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Приложение №1" sheetId="1" r:id="rId1"/>
    <sheet name="Приложение №2" sheetId="2" r:id="rId2"/>
    <sheet name="Приложение №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17" i="3"/>
  <c r="D16" i="3"/>
  <c r="D578" i="1"/>
</calcChain>
</file>

<file path=xl/sharedStrings.xml><?xml version="1.0" encoding="utf-8"?>
<sst xmlns="http://schemas.openxmlformats.org/spreadsheetml/2006/main" count="1125" uniqueCount="953">
  <si>
    <t>Приложение № 1</t>
  </si>
  <si>
    <t>к приказу № 03-02/615 от 28.12.2023 года</t>
  </si>
  <si>
    <t>"УТВЕРЖДЕНО"</t>
  </si>
  <si>
    <t xml:space="preserve">Главный врач                                                         ГБУЗ ПК "КБ им.Вагнера Е.А." г. Березники </t>
  </si>
  <si>
    <t>_______________________</t>
  </si>
  <si>
    <t>Р.Ж. Кулаков</t>
  </si>
  <si>
    <t>ПРЕЙСКУРАНТ ЦЕН</t>
  </si>
  <si>
    <t xml:space="preserve"> на платные медицинские услуги,  оказываемые ГБУЗ ПК "КБ им.Вагнера Е.А." г.Березники дополнительно сверх гарантированных видов бесплатной медицинской помощи по желанию пациентов.</t>
  </si>
  <si>
    <t>с 01.01.2024 г.</t>
  </si>
  <si>
    <t>№ п/п</t>
  </si>
  <si>
    <t xml:space="preserve">Наименование процедуры, исследования, услуги по отраслевым классификаторам ПМУ, СКМУ </t>
  </si>
  <si>
    <t xml:space="preserve">Код по отраслевым классификаторам    ПМУ, СКМУ </t>
  </si>
  <si>
    <t xml:space="preserve">     Цена, руб.          (без НДС)</t>
  </si>
  <si>
    <t>КЛИНИКО-ДИАГНОСТИЧЕСКАЯ ЛАБОРАТОРИЯ</t>
  </si>
  <si>
    <t>Серологические исследования</t>
  </si>
  <si>
    <t>Серологические реакции на различные инфекции, вирусы (РНГА с псевдотуберкулезным диагностикумом или РНГА с кишечно-иерсиозным диагностикумом)</t>
  </si>
  <si>
    <t>А12.06.016.21</t>
  </si>
  <si>
    <t>Серологические реакции на различные инфекции, вирусы (РНГА с кишечно-иерсиозным диагностикумом)</t>
  </si>
  <si>
    <t>Серологические реакции на различные инфекции, вирусы (РНГА с дизентерийным диагностикумом Зонне, Флекснер)</t>
  </si>
  <si>
    <t>Серологические реакции на различные инфекции, вирусы (РПГА с брюшно-тифозным диагностикумом)</t>
  </si>
  <si>
    <t>Серологические реакции на различные инфекции, вирусы (РПГА с сальмонеллезным комплексным диагностикумом)</t>
  </si>
  <si>
    <t>Гематологические исследования</t>
  </si>
  <si>
    <t>Общий (клинический) анализ крови развернутый</t>
  </si>
  <si>
    <t>В03.016.003</t>
  </si>
  <si>
    <t xml:space="preserve">Общий (клинический) анализ крови </t>
  </si>
  <si>
    <t>В03.016.002</t>
  </si>
  <si>
    <t>Исследование уровня тромбоцитов в крови</t>
  </si>
  <si>
    <t>A12.05.120</t>
  </si>
  <si>
    <t>Исследование уровня ретикулоцитов в крови</t>
  </si>
  <si>
    <t>A12.05.123</t>
  </si>
  <si>
    <t>Микроскопия крови на обнаружение LE-клеток</t>
  </si>
  <si>
    <t>А12.06.003</t>
  </si>
  <si>
    <t>Цитологическое исследование мазка костного мозга (миелограмма)</t>
  </si>
  <si>
    <t>А08.05.001</t>
  </si>
  <si>
    <t>Химико-микроскопические исследования</t>
  </si>
  <si>
    <t>Общий (клинический) анализ мочи</t>
  </si>
  <si>
    <t>В03.016.006</t>
  </si>
  <si>
    <t>Исследование мочи методом Нечипоренко</t>
  </si>
  <si>
    <t>В03.016.014</t>
  </si>
  <si>
    <t>Исследование мочи методом Зимницкого</t>
  </si>
  <si>
    <t>B03.016.015</t>
  </si>
  <si>
    <t>Обнаружение гемоглобина в моче</t>
  </si>
  <si>
    <t>A09.28.005</t>
  </si>
  <si>
    <t>Определение количества белка в суточной моче</t>
  </si>
  <si>
    <t>A09.28.003.002</t>
  </si>
  <si>
    <t>Исследование уровня билирубина в моче</t>
  </si>
  <si>
    <t>A09.28.032</t>
  </si>
  <si>
    <t>Исследование мочи на белок Бенс-Джонса</t>
  </si>
  <si>
    <t>А09.28.028</t>
  </si>
  <si>
    <t>Обнаружение кетоновых тел в моче экспресс-методом</t>
  </si>
  <si>
    <t>A09.28.015.001</t>
  </si>
  <si>
    <t>Общий (клинический) анализ спинномозговой жидкости</t>
  </si>
  <si>
    <t>B03.016.013</t>
  </si>
  <si>
    <t>Копрологическое исследование</t>
  </si>
  <si>
    <t>В03.016.010</t>
  </si>
  <si>
    <t>Микроскопическое исследование уретрального отделяемого и сока простаты</t>
  </si>
  <si>
    <t>A12.21.003</t>
  </si>
  <si>
    <t>Микроскопическое исследование мокроты на микобактерии (Mycobacterium spp.)</t>
  </si>
  <si>
    <t>A26.09.001</t>
  </si>
  <si>
    <t xml:space="preserve">Микроскопическое исследование влагалищных мазков </t>
  </si>
  <si>
    <t>A12.20.001</t>
  </si>
  <si>
    <t>Микроскопическое исследование соскоба с кожи на грибы (дрожжевые, плесневые, дерматомицеты)</t>
  </si>
  <si>
    <t>A26.01.015</t>
  </si>
  <si>
    <t>Микроскопическое исследование соскоба с кожи на клещей</t>
  </si>
  <si>
    <t>A26.01.018</t>
  </si>
  <si>
    <t>Биохимические исследования</t>
  </si>
  <si>
    <t>Исследование уровня общего белка в крови</t>
  </si>
  <si>
    <t>А09.05.010</t>
  </si>
  <si>
    <t>Исследование уровня альбумина в крови</t>
  </si>
  <si>
    <t>А09.05.011</t>
  </si>
  <si>
    <t>Определение соотношения белковых фракций методом электрофореза</t>
  </si>
  <si>
    <t>А09.05.014</t>
  </si>
  <si>
    <t>Исследование уровня мочевины в крови</t>
  </si>
  <si>
    <t>А09.05.017</t>
  </si>
  <si>
    <t>Исследование уровня креатинина в крови</t>
  </si>
  <si>
    <t>А09.05.020</t>
  </si>
  <si>
    <t>Исследование уровня мочевой кислоты в крови</t>
  </si>
  <si>
    <t>А09.05.018</t>
  </si>
  <si>
    <t>Исследование уровня глюкозы в крови</t>
  </si>
  <si>
    <t>А09.05.023</t>
  </si>
  <si>
    <t>Исследование уровня глюкозы в моче</t>
  </si>
  <si>
    <t>А09.28.011</t>
  </si>
  <si>
    <t>Исследование уровня свободного и связанного билирубина в крови</t>
  </si>
  <si>
    <t>А09.05.022</t>
  </si>
  <si>
    <t>Исследование уровня общего билирубина в крови</t>
  </si>
  <si>
    <t xml:space="preserve">А09.05.021  </t>
  </si>
  <si>
    <t>Определение активности аланинаминотрансферазы в крови</t>
  </si>
  <si>
    <t>А09.05.042</t>
  </si>
  <si>
    <t>Определение активности аспартатаминотрансферазы в крови</t>
  </si>
  <si>
    <t>А09.05.041</t>
  </si>
  <si>
    <t xml:space="preserve">Определение активности амилазы в крови </t>
  </si>
  <si>
    <t>А09.05.045</t>
  </si>
  <si>
    <t>Определение активности гамма-глютамилтрансферазы в крови</t>
  </si>
  <si>
    <t>А09.05.044</t>
  </si>
  <si>
    <t>Определение активности лактатдегидрогеназы в крови</t>
  </si>
  <si>
    <t>А09.05.039</t>
  </si>
  <si>
    <t>Определение активности щелочной фосфатазы в крови</t>
  </si>
  <si>
    <t>А09.05.046</t>
  </si>
  <si>
    <t>Исследование уровня/активности изоферментов креатинкиназы в крови</t>
  </si>
  <si>
    <t>A09.05.177</t>
  </si>
  <si>
    <t>Исследование уровня холестерина в крови</t>
  </si>
  <si>
    <t>А09.05.026</t>
  </si>
  <si>
    <t>Исследование уровня холестерина липопротеинов высокой плотности в крови</t>
  </si>
  <si>
    <t>А09.05.004</t>
  </si>
  <si>
    <t>Исследование уровня триглицеридов в крови</t>
  </si>
  <si>
    <t>А09.05.025</t>
  </si>
  <si>
    <t>Исследование уровня калия в крови</t>
  </si>
  <si>
    <t>А09.05.031</t>
  </si>
  <si>
    <t>Исследование уровня общего кальция в крови</t>
  </si>
  <si>
    <t>А09.05.032</t>
  </si>
  <si>
    <t>Исследование уровня железа сыворотки крови</t>
  </si>
  <si>
    <t>А09.05.007</t>
  </si>
  <si>
    <t xml:space="preserve">Исследование железосвязывающей способности сыворотки </t>
  </si>
  <si>
    <t>А12.05.011</t>
  </si>
  <si>
    <t>Исследование уровня общего магния в сыворотке крови</t>
  </si>
  <si>
    <t>А09.05.127</t>
  </si>
  <si>
    <t>Исследование уровня неорганического фосфора в крови</t>
  </si>
  <si>
    <t>А09.05.033</t>
  </si>
  <si>
    <t>Исследование времени кровотечения</t>
  </si>
  <si>
    <t>А12.05.015</t>
  </si>
  <si>
    <t>Время свертываемости крови по Сухареву</t>
  </si>
  <si>
    <t>A12.05.014.001</t>
  </si>
  <si>
    <t>Активированное частичное тромбопластиновое время.</t>
  </si>
  <si>
    <t>А12.05.039</t>
  </si>
  <si>
    <t>Определение протромбинового (тромбопластинового) времени в крови или в плазме</t>
  </si>
  <si>
    <t>А12.05.027</t>
  </si>
  <si>
    <t>Исследование уровня фибриногена в крови</t>
  </si>
  <si>
    <t>А 09.05.050</t>
  </si>
  <si>
    <t xml:space="preserve">Определение тромбинового времени в крови </t>
  </si>
  <si>
    <t>А12.05.028</t>
  </si>
  <si>
    <t>Исследование уровня растворимых фибринмономерных комплексов в крови</t>
  </si>
  <si>
    <t>A09.05.051.002</t>
  </si>
  <si>
    <t>Исследование уровня ферритина в крови</t>
  </si>
  <si>
    <t>А09.05.076</t>
  </si>
  <si>
    <t>Определение концентрации Д-димера в крови</t>
  </si>
  <si>
    <t>А09.05.051.001</t>
  </si>
  <si>
    <t>Исследование уровня холестерина липопротеинов низкой плотности</t>
  </si>
  <si>
    <t>А09.05.028</t>
  </si>
  <si>
    <t>Исследование уровня C-реактивного белка в сыворотке крови</t>
  </si>
  <si>
    <t>А09.05.009</t>
  </si>
  <si>
    <t>Определение фенотипа по антигенам C, c, E, e, C, K, k и определение антиэритроцитарных антител</t>
  </si>
  <si>
    <t>A12.05.007.001</t>
  </si>
  <si>
    <t>Определение основных групп по системе AB0. Определение антигена D системы Резус (резус-фактор)</t>
  </si>
  <si>
    <t>А12.05.005                        А12.05.006</t>
  </si>
  <si>
    <t>Иммунологические исследования</t>
  </si>
  <si>
    <t>Определение антител к лямблиям</t>
  </si>
  <si>
    <t>А26.06.032</t>
  </si>
  <si>
    <t>Определение антител к токсокаре собак (Toxocara canis) в крови</t>
  </si>
  <si>
    <t>А26.06.080</t>
  </si>
  <si>
    <t>Определение антител к описторхисам</t>
  </si>
  <si>
    <t>А12.06.016</t>
  </si>
  <si>
    <t>Определение антител к трихинеллам (Trichinella spp.) в крови</t>
  </si>
  <si>
    <t>А26.06.079</t>
  </si>
  <si>
    <t>Определение антител к эхинококку</t>
  </si>
  <si>
    <t>Определение антител к аскаридам</t>
  </si>
  <si>
    <t>А12.06.016 </t>
  </si>
  <si>
    <t>Определение антител к хеликобактер пилори (Helicobacter pylori) в крови</t>
  </si>
  <si>
    <t>А26.06.033</t>
  </si>
  <si>
    <t>Определение антител класса M (IgM) к вирусу клещевого энцефалита в крови</t>
  </si>
  <si>
    <t>А26.06.088.001</t>
  </si>
  <si>
    <t>Определение антител класса G (IgG) к вирусу клещевого энцефалита в крови</t>
  </si>
  <si>
    <t>А26.06.088.002</t>
  </si>
  <si>
    <t>Определение антител класса M (IgM) к возбудителям иксодовых клещевых боррелиозов группы Borrelia burgdorferi sensu lato в крови</t>
  </si>
  <si>
    <t>А26.06.011.001</t>
  </si>
  <si>
    <t>Определение антител класса G (IgG) к возбудителям иксодовых клещевых боррелиозов группы Borrelia burgdorferi sensu lato в крови</t>
  </si>
  <si>
    <t>А26.06.011.002</t>
  </si>
  <si>
    <t>Определение антигена (HbsAg) вируса гепатита B (Hepatitis B virus) в крови</t>
  </si>
  <si>
    <t>А26.06.036</t>
  </si>
  <si>
    <t>Определение крови на гепатит В (HBsAg) - подтверждающий</t>
  </si>
  <si>
    <t>А12.06.531.21</t>
  </si>
  <si>
    <t>Определение антител к вирусу гепатита C (Hepatitis C virus) в крови</t>
  </si>
  <si>
    <t>А26.06.41</t>
  </si>
  <si>
    <t>Определение антител к HBе антигену</t>
  </si>
  <si>
    <t>Определение антител к HBcor антигену</t>
  </si>
  <si>
    <t>А26.06.041.012</t>
  </si>
  <si>
    <t>Определение антител к вирусному гепатиту С</t>
  </si>
  <si>
    <t>А26.06.041.002</t>
  </si>
  <si>
    <t>Определение антител к вирусу гепатита D (Hepatitis D virus) в крови</t>
  </si>
  <si>
    <t>А26.06.043</t>
  </si>
  <si>
    <t>Определение иммуноглобулинов М к гепатиту А</t>
  </si>
  <si>
    <t>А26.06.034.001</t>
  </si>
  <si>
    <t>Определение иммуноглобулинов G к гепатиту А</t>
  </si>
  <si>
    <t>А26.06.034.002</t>
  </si>
  <si>
    <t>Определение антител к бледной трепонеме</t>
  </si>
  <si>
    <t>А26.06.082.002</t>
  </si>
  <si>
    <t>Исследование крови на ВИЧ срочно в течение дня</t>
  </si>
  <si>
    <t>А26.06.048.21</t>
  </si>
  <si>
    <t xml:space="preserve">Исследование крови на ВИЧ </t>
  </si>
  <si>
    <t>А26.06.048.22</t>
  </si>
  <si>
    <t>Определение иммуноглобулинов М к токсоплазме</t>
  </si>
  <si>
    <t>А26.06.081</t>
  </si>
  <si>
    <t>Определение иммуноглобулинов G к токсоплазме</t>
  </si>
  <si>
    <t xml:space="preserve">А26.06.082 </t>
  </si>
  <si>
    <t>Определение иммуноглобулинов М к хламидиям pneumoniae</t>
  </si>
  <si>
    <t>А26.06.016.004</t>
  </si>
  <si>
    <t>Определение иммуноглобулинов G к хламидиям pneumoniae</t>
  </si>
  <si>
    <t>А26.06.016.002</t>
  </si>
  <si>
    <t>Определение иммуноглобулинов М к уреаплазме urealeticum</t>
  </si>
  <si>
    <t>А26.06.072</t>
  </si>
  <si>
    <t>Определение иммуноглобулинов G к уреаплазме urealeticum</t>
  </si>
  <si>
    <t xml:space="preserve">А26.06.088 </t>
  </si>
  <si>
    <t>Определение антител классов M, G (IgM, IgG) к микоплазме пневмонии (Mycoplasma pneumoniae) в крови</t>
  </si>
  <si>
    <t>А26.06.057</t>
  </si>
  <si>
    <t>Определение иммуноглобулинов G  к микоплазме pneumoniae</t>
  </si>
  <si>
    <t>Определение  иммуноглобулинов М к ВЭБ</t>
  </si>
  <si>
    <t>А26.06.028.002</t>
  </si>
  <si>
    <t>Определение  иммуноглобулинов G к ВЭБ</t>
  </si>
  <si>
    <t>А26.06.028.001</t>
  </si>
  <si>
    <t>Определение иммуноглобулинов М к вирусу простого герпеса (ВПГ)</t>
  </si>
  <si>
    <t>А26.06.045</t>
  </si>
  <si>
    <t>Определение иммуноглобулинов G  к вирусу простого герпеса (ВПГ)</t>
  </si>
  <si>
    <t>Определение антител классов M, G (IgM, IgG) к цитомегаловирусу (Cytomegalovirus) в крови</t>
  </si>
  <si>
    <t>А26.06.022</t>
  </si>
  <si>
    <t>Определение иммуноглобулинов G к цитомегаловирусу (ЦМВ)</t>
  </si>
  <si>
    <t>Определение антител класса G (IgG) к вирусу герпеса человека 6 типа (Human herpes virus 6) в крови</t>
  </si>
  <si>
    <t>А26.06.047.001</t>
  </si>
  <si>
    <t>Выявление РНК вируса клещевого энцефалита, ДНК боррелий</t>
  </si>
  <si>
    <t>А26.06.107           А26.05.054.001</t>
  </si>
  <si>
    <t>Определение РНК коронавируса (SARS-Cov-2) в мазках со слизистой оболочки носоглотки методом ПЦР</t>
  </si>
  <si>
    <t>А26.08.027.001.1</t>
  </si>
  <si>
    <t>Получение материала из верхних дыхательных путей для определения РНК коронавируса (SARS-Cov-2)</t>
  </si>
  <si>
    <t>А11.08.010</t>
  </si>
  <si>
    <t>Паразитологические исследования</t>
  </si>
  <si>
    <t>Микробиологические исследования кала на яйца и личинки гельминтов. Микробиологические исследования кала на простейшие</t>
  </si>
  <si>
    <t>А26.19.010               А26.19.011</t>
  </si>
  <si>
    <t>Микробиологические исследования отпечатков с поверхности кожи перианальных складок на яйца остриц (1 препарата)</t>
  </si>
  <si>
    <t>А26.01.017</t>
  </si>
  <si>
    <t>БАКТЕРИОЛОГИЧЕСКАЯ ЛАБОРАТОРИЯ</t>
  </si>
  <si>
    <t>Бактериологическое исследование отделяемого зева или носа на стрептококк группы А</t>
  </si>
  <si>
    <t>А26.08.015</t>
  </si>
  <si>
    <t>Микробиологическое (культуральное) исследование слизи и пленок с миндалин на палочку дифтерии (Corinebacterium diphtheriae)</t>
  </si>
  <si>
    <t>А26.08.001</t>
  </si>
  <si>
    <t>Микробиологическое (культуральное) исследование слизи с задней стенки глотки на менингококк (Neisseria meningitidis)</t>
  </si>
  <si>
    <t>А26.08.003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</si>
  <si>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</si>
  <si>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А26.23.006</t>
  </si>
  <si>
    <t>Микробиологическое  исследование слизи с задней стенки глотки на палочку коклюша</t>
  </si>
  <si>
    <t>А26.09.015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</si>
  <si>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</si>
  <si>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А26.09.011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</si>
  <si>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</si>
  <si>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А26.26.004</t>
  </si>
  <si>
    <t>Микробиологическое  исследование носоглоточных смывов, отделяемого ушей или ран или влагалища или конъюнктивы или мочи или крови или полости рта или прочего на дрожжевые грибы</t>
  </si>
  <si>
    <t xml:space="preserve">             А26.08.009                                                                         
             А26.20.016
             А26.25.002
             А26.26.022
             А26.28.007
             А26.05.006  
             А26.07.006</t>
  </si>
  <si>
    <t xml:space="preserve">Исследование  микробиоценоза кишечника (дисбактериоз) </t>
  </si>
  <si>
    <t>А26.05.016</t>
  </si>
  <si>
    <t>Микробиологическое (культуральное) исследование кала на аэробные и факультативно-анаэробные микроорганизмы</t>
  </si>
  <si>
    <t>А26.19.008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</si>
  <si>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</si>
  <si>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А26.20.008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</si>
  <si>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</si>
  <si>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А26.28.003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</si>
  <si>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</si>
  <si>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А26.08.005</t>
  </si>
  <si>
    <t xml:space="preserve">Микробиологическое (культуральное) исследование смывов из околоносовых полостей на аэробные и факультативно-анаэробные микроорганизмы </t>
  </si>
  <si>
    <t>А26.08.006</t>
  </si>
  <si>
    <t>Микробиологическое (культуральное) исследование крови на стерильность</t>
  </si>
  <si>
    <t>А26.05.001</t>
  </si>
  <si>
    <t>Микробиологическое  исследование отделяемого из молочной груди на аэробные и факультативно-анаэробные микроорганизмы (1 грудь)</t>
  </si>
  <si>
    <t>А26.30.009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</si>
  <si>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</si>
  <si>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А26.25.001</t>
  </si>
  <si>
    <t>Микробиологическое (культуральное) исследование фекалий/ректального мазка на возбудителя дизентерии (Shigella spp.) Микробиологическое (культуральное) исследование фекалий/ректального мазка на микроорганизмы рода сальмонелла (Salmonella spp.)</t>
  </si>
  <si>
    <t>А26.19.001,
А26.19.003</t>
  </si>
  <si>
    <t>Микробиологическое (культуральное) исследование крови на тифо-паратифозную группу микроорганизмов</t>
  </si>
  <si>
    <t>А26.05.002</t>
  </si>
  <si>
    <t>Микробиологическое исследование желчи на сальмонеллу тифа, паратифа А, паратифа В</t>
  </si>
  <si>
    <t>А26.14.001</t>
  </si>
  <si>
    <t>Микробиологическое исследование фекалий/ректального мазка на иерсинии</t>
  </si>
  <si>
    <t>А26.19.004</t>
  </si>
  <si>
    <t xml:space="preserve">Микробиологическое (культуральное) исследование раневого отделяемого на аэробные и факультативно-анаэробные микроорганизмы </t>
  </si>
  <si>
    <t>А26.02.001</t>
  </si>
  <si>
    <t xml:space="preserve">Микробиологическое  исследование смывов из околоносовых полостей на носительство золотистого стафилококка (S.aureus) </t>
  </si>
  <si>
    <t xml:space="preserve">Микробиологическое  исследование слизи с миндалин и задней стенки глотки на носительство золотистого стафилококка (S.aureus) </t>
  </si>
  <si>
    <t>Экспресс - тест для качественного определения ротавируса/аденовируса в образцах кала</t>
  </si>
  <si>
    <t>А26.19.089
А26.19.090</t>
  </si>
  <si>
    <t>Микробиологическое (культуральное)   исследование мокроты на аэробные и факультативно-анаэробные  микроорганизмы</t>
  </si>
  <si>
    <t>А26.09.010</t>
  </si>
  <si>
    <t>Определение чувствительности микроорганизмов к антимикробным химиотерапевтическим препаратам диско-диффузионным методом</t>
  </si>
  <si>
    <t>А26.30.004.001</t>
  </si>
  <si>
    <t>Определение чувствительности к лечебным бактериофагам</t>
  </si>
  <si>
    <t>А26.30.006</t>
  </si>
  <si>
    <t>ЦИТОЛОГИЧЕСКАЯ ЛАБОРАТОРИЯ</t>
  </si>
  <si>
    <t>Цитологическое исследование мазка с поверхности щейки матки (наружного маточного зева) и цервикального канала</t>
  </si>
  <si>
    <t>A08.30.007.999</t>
  </si>
  <si>
    <t>Цитологическое исследование микропрепарата тканей молочной железы</t>
  </si>
  <si>
    <t>A08.20.015</t>
  </si>
  <si>
    <t>Цитологическое исследование микропрепарата кожи</t>
  </si>
  <si>
    <t>A08.01.002</t>
  </si>
  <si>
    <t>Цитологическое исследование микропрепарата тканей щитовидной железы</t>
  </si>
  <si>
    <t>A08.22.004</t>
  </si>
  <si>
    <t>Цитологическое исследование микропрепарата тканей печени</t>
  </si>
  <si>
    <t>A08.14.002</t>
  </si>
  <si>
    <t>Цитологическое исследование препарата тканей лимфоузла</t>
  </si>
  <si>
    <t>A08.06.001</t>
  </si>
  <si>
    <t>Цитологическое исследование аспирата из полости матки</t>
  </si>
  <si>
    <t>А08.20.004</t>
  </si>
  <si>
    <t>Цитологическое исследование плевральной жидкости</t>
  </si>
  <si>
    <t>A08.09.010</t>
  </si>
  <si>
    <t>Цитологические исследования мокроты.</t>
  </si>
  <si>
    <t>A08.09.011</t>
  </si>
  <si>
    <t>РЕНТГЕНОЛОГИЧЕСКИЕ ИССЛЕДОВАНИЯ</t>
  </si>
  <si>
    <t>Томография корней лёгких - 5сн.</t>
  </si>
  <si>
    <t>А06.09.008</t>
  </si>
  <si>
    <t>Рентгенография легких -1сн.</t>
  </si>
  <si>
    <t>Рентгенография легких - в двух проекциях</t>
  </si>
  <si>
    <t xml:space="preserve">                                             - в трех проекциях</t>
  </si>
  <si>
    <t>Обзорный снимок брюшной полости</t>
  </si>
  <si>
    <t>А06.30.004</t>
  </si>
  <si>
    <t>Обзорная урография</t>
  </si>
  <si>
    <t>Рентгенография плечевого сустава – 1 сн.</t>
  </si>
  <si>
    <t>А06.04.010</t>
  </si>
  <si>
    <t>Рентгенография лучезапястного сустава – 2 сн.</t>
  </si>
  <si>
    <t>А06.04.004</t>
  </si>
  <si>
    <t>Рентгенография голеностопного сустава – 2 сн.</t>
  </si>
  <si>
    <t>А06.04.012</t>
  </si>
  <si>
    <t>Рентгенография шейного отдела позвоночника ( c функциональными пробами) – 2 сн.</t>
  </si>
  <si>
    <t>А06.03.010</t>
  </si>
  <si>
    <t>Рентгенография коленного сустава – 2 сн.</t>
  </si>
  <si>
    <t>А06.04.005</t>
  </si>
  <si>
    <t>Рентгенография предплечья - 2сн</t>
  </si>
  <si>
    <t>А06.03.041</t>
  </si>
  <si>
    <t>Рентгенография локтевого сустава – 2 сн.</t>
  </si>
  <si>
    <t>А06.04.011</t>
  </si>
  <si>
    <t>Рентгенография тазо/бедренного сустава – 1 сн.</t>
  </si>
  <si>
    <t>А06.03.043</t>
  </si>
  <si>
    <t>Рентгенография бедренной кости – 2 сн.</t>
  </si>
  <si>
    <t>А06.03.046</t>
  </si>
  <si>
    <t>Рентгенография голени– 2 сн.</t>
  </si>
  <si>
    <t>А06.03.052</t>
  </si>
  <si>
    <t>Рентгенография стопы – 2 сн.</t>
  </si>
  <si>
    <t>А06.03.051</t>
  </si>
  <si>
    <t>Рентгенография пяточной кости - 1сн</t>
  </si>
  <si>
    <t>А06.03.026</t>
  </si>
  <si>
    <t>Рентгенография лопатки – 2 сн.</t>
  </si>
  <si>
    <t>А06.03.017</t>
  </si>
  <si>
    <t>Ренгтгенография грудного отдела позвоночника - 2сн.</t>
  </si>
  <si>
    <t>А06.03.023</t>
  </si>
  <si>
    <t>Ренгтгенография поясничного отдела позвоночника - 2сн.</t>
  </si>
  <si>
    <t>Ренгенография позвоночника, специальными исследованиями и в проекциях - 4сн.</t>
  </si>
  <si>
    <t>А06.03.020</t>
  </si>
  <si>
    <t>Рентгенография ключицы</t>
  </si>
  <si>
    <t xml:space="preserve"> А06.03.023</t>
  </si>
  <si>
    <t>Рентгенография ребра (ер) - 1сн.</t>
  </si>
  <si>
    <t>Рентгенография грудины</t>
  </si>
  <si>
    <t xml:space="preserve">         А06.03.030          </t>
  </si>
  <si>
    <t>Рентгенография плечевой кости -2сн.</t>
  </si>
  <si>
    <t xml:space="preserve">А06.03.038  </t>
  </si>
  <si>
    <t>Рентгенография кисти руки - 2сн.</t>
  </si>
  <si>
    <t>А06.03.053</t>
  </si>
  <si>
    <t>Рентгенография костей таза - 1сн.</t>
  </si>
  <si>
    <t>А06.03.030</t>
  </si>
  <si>
    <t>Рентгенография  черепа  – 2 сн.</t>
  </si>
  <si>
    <t>А06.03.005</t>
  </si>
  <si>
    <t>Ренгенография костей носа</t>
  </si>
  <si>
    <t xml:space="preserve">  А06.03.025</t>
  </si>
  <si>
    <t xml:space="preserve">Рентгенография височной кости - 2сн.                </t>
  </si>
  <si>
    <t>А06.25.002</t>
  </si>
  <si>
    <t>Рентгенография верхней челюсти - 2 сн.</t>
  </si>
  <si>
    <t xml:space="preserve"> А06.07.001</t>
  </si>
  <si>
    <t>Рентгенография нижней челюсти - 2 сн.</t>
  </si>
  <si>
    <t>А06.07.002</t>
  </si>
  <si>
    <t xml:space="preserve">Рентгенография придаточных пазух носа </t>
  </si>
  <si>
    <t>А06.08.007</t>
  </si>
  <si>
    <t>ФЛГ, маммография</t>
  </si>
  <si>
    <t>Флюорография легких в одной проекции</t>
  </si>
  <si>
    <t>А06.09.006.01</t>
  </si>
  <si>
    <t>Флюорография легких в двух проекциях</t>
  </si>
  <si>
    <t>А06.09.006.02</t>
  </si>
  <si>
    <t>Флюорография легких в трех проекциях</t>
  </si>
  <si>
    <t>А06.09.006.03</t>
  </si>
  <si>
    <t>Маммография:  2 проекции (4 снимка)</t>
  </si>
  <si>
    <t>А06.20.006.01</t>
  </si>
  <si>
    <t>Компьютерный томограф</t>
  </si>
  <si>
    <t>Спиральная компьютерная томография основания черепа без внутривенного усиления без записи на диск</t>
  </si>
  <si>
    <t>А06.03.002.01</t>
  </si>
  <si>
    <t>Спиральная компьютерная томография лицевого отдела черепа без внутривенного усиления без записи на диск</t>
  </si>
  <si>
    <t>А06.03.002.02</t>
  </si>
  <si>
    <t>Спиральная компьютерная томография краниовертебрального перехода без внутривенного усиления без записи на диск</t>
  </si>
  <si>
    <t>А06.03.013.01</t>
  </si>
  <si>
    <t>Спиральная компьютерная томография позвоночника до 3 сегментов без внутривенного усиления без записи на диск</t>
  </si>
  <si>
    <t>А06.03.059.01</t>
  </si>
  <si>
    <t>Спиральная компьютерная томография крестцово-копчикового отдела позвоночника без внутривенного усиления без записи на диск</t>
  </si>
  <si>
    <t>А06.03.059.02</t>
  </si>
  <si>
    <t>Спиральная компьютерная томография придаточных пазух носа, гортани без внутривенного усиления без записи на диск</t>
  </si>
  <si>
    <t>А06.08.007.01</t>
  </si>
  <si>
    <t>Спиральная компьютерная томография органов грудной полости без внутривенного усиления без записи на диск</t>
  </si>
  <si>
    <t xml:space="preserve"> А06.09.006.01</t>
  </si>
  <si>
    <t>Спиральная компьютерная томография органов малого таза у женщин без внутривенного усиления без записи на диск</t>
  </si>
  <si>
    <t xml:space="preserve"> А06.09.006.02</t>
  </si>
  <si>
    <t>Спиральная компьютерная томография органов малого таза у мужчин без внутривенного усиления без записи на диск</t>
  </si>
  <si>
    <t>А06.20.004.01</t>
  </si>
  <si>
    <t>Спиральная компьютерная томография щитовидной железы без внутривенного усиления без записи на диск</t>
  </si>
  <si>
    <t>А06.20.004.02</t>
  </si>
  <si>
    <t>Спиральная компьютерная томография глазницы без внутривенного усиления без записи на диск</t>
  </si>
  <si>
    <t>А06.21.003.01</t>
  </si>
  <si>
    <t>Спиральная компьютерная томография головы с контрастированием структур головного мозга без внутривенного усиления без записи на диск</t>
  </si>
  <si>
    <t>А06.21.003.02</t>
  </si>
  <si>
    <t>Спиральная компьютерная томография суставов без внутривенного усиления без записи на диск</t>
  </si>
  <si>
    <t>А06.22.002.01</t>
  </si>
  <si>
    <t>Спиральная компьютерная томография почек и надпочечников без внутривенного усиления без записи на диск</t>
  </si>
  <si>
    <t>А06.23.004.01</t>
  </si>
  <si>
    <t>Спиральная компьютерная томография органов грудной полости с внутривенным усилением* без записи на диск</t>
  </si>
  <si>
    <t>А06.23.004.02</t>
  </si>
  <si>
    <t>Спиральная компьютерная томография органов малого таза у женщин с внутривенным усилением* без записи на диск</t>
  </si>
  <si>
    <t>А06.26.006.01</t>
  </si>
  <si>
    <t>Спиральная компьютерная томография органов малого таза у мужчин с внутривенным усилением* без записи на диск</t>
  </si>
  <si>
    <t xml:space="preserve"> А06.28.012.01</t>
  </si>
  <si>
    <t>Спиральная компьютерная томография головы с контрастированием структур головного мозга с внутривенным усилением* без записи на диск</t>
  </si>
  <si>
    <t>А06.28.012.02</t>
  </si>
  <si>
    <t>Спиральная компьютерная томография почек и надпочечников с внутривенным усилением* без записи на диск</t>
  </si>
  <si>
    <t>А06.31.002.01</t>
  </si>
  <si>
    <t>Спиральная компьютерная томография брюшного отдела аорты с внутривенным усилением* без записи на диск</t>
  </si>
  <si>
    <t>А06.31.005.01</t>
  </si>
  <si>
    <t>Спиральная компьютерная томография органов грудной полости с внутривенным усилением без записи на диск</t>
  </si>
  <si>
    <t>Спиральная компьютерная томография органов малого таза у женщин с внутривенным усилением без записи на диск</t>
  </si>
  <si>
    <t>Спиральная компьютерная томография органов малого таза у мужчин с внутривенным усилением без записи на диск</t>
  </si>
  <si>
    <t>Спиральная компьютерная томография брюшного отдела аорты с внутривенным усилением без записи на диск</t>
  </si>
  <si>
    <t xml:space="preserve"> А06.31.002.01</t>
  </si>
  <si>
    <t>Спиральная компьютерная томография почек и надпочечников с внутривенным усилением без записи на диск</t>
  </si>
  <si>
    <t>Спиральная компьютерная томография головы с контрастированием структур головного мозга с внутривенным усилением без записи на диск</t>
  </si>
  <si>
    <t>* -  для проведения исследования контрастное вещество приобретается за счет средств пациента</t>
  </si>
  <si>
    <t>ЭНДОСКОПИЯ</t>
  </si>
  <si>
    <t xml:space="preserve">Эзофагогастродуоденоскопия </t>
  </si>
  <si>
    <t>А03.16.001.00</t>
  </si>
  <si>
    <t>Фиброколоноскопия</t>
  </si>
  <si>
    <t>А03.18.001.00</t>
  </si>
  <si>
    <t>Ректоскопия</t>
  </si>
  <si>
    <t>А03.19.001.00</t>
  </si>
  <si>
    <t>Бронхоскопия</t>
  </si>
  <si>
    <t>А03.09.001</t>
  </si>
  <si>
    <t>КОНСУЛЬТАЦИЯ СПЕЦИАЛИСТОВ</t>
  </si>
  <si>
    <t>Прием (консультация) врача (специалиста) первичный</t>
  </si>
  <si>
    <t xml:space="preserve">В01.057.01, В01.023.01,                              В01.028.01, В01.015.01,       В01.047.01, В01.037.01,       В01.053.01, В01.022.01,        В01.025.01, В01.058.01,               В01.029.01, В01.001.01,       В01.008.01, В01.010.001   </t>
  </si>
  <si>
    <t>Прием (консультация) врача (специалиста) повторный</t>
  </si>
  <si>
    <t xml:space="preserve">     В01.057.02, В01.023.02,       В01.028.02, В01.015.02,        В01.047.02, В01.037.02,        В01.053.02, В01.022.02,       В01.025.02, В01.058.02,        В01.029.02,  В01.001.02,      В01.008.02,  В 01.010.002    </t>
  </si>
  <si>
    <t>Прием (осмотр, консультация) врача лечебной физкультуры</t>
  </si>
  <si>
    <t>01.020.01</t>
  </si>
  <si>
    <t>Вытяжение при заболеваниях периферической нервной системы</t>
  </si>
  <si>
    <t>21.24.003</t>
  </si>
  <si>
    <t>Предрейсовый (или послерейсовый) медицинский осмотр водителей</t>
  </si>
  <si>
    <t>Д20.02.01</t>
  </si>
  <si>
    <t>Экспериментально-психологическое исследование</t>
  </si>
  <si>
    <t>А13.29.001</t>
  </si>
  <si>
    <t>Профилактические осмотры</t>
  </si>
  <si>
    <t>Прием (осмотр, консультация) врача-специалиста профилактический</t>
  </si>
  <si>
    <t>B04.001.002, B04.004.002, B04.014.003, B04.023.002, B04.028.002, B04.029.002, B04.047.002, B04.050.002, B04.057.002, B01.058.004, B02.000.003</t>
  </si>
  <si>
    <t xml:space="preserve">Профилактический прием врача-терапевта (оформление медицинского заключения по результатам освидетельствования для получения справки на оружие)  </t>
  </si>
  <si>
    <t>В04.047.002</t>
  </si>
  <si>
    <t>Прием (осмотр, консультация) гигиениста стоматологического профилактический</t>
  </si>
  <si>
    <t>04.064.004</t>
  </si>
  <si>
    <t>Прием (осмотр, консультация) акушерки профилактический со взятием мазка</t>
  </si>
  <si>
    <t>04.001.002</t>
  </si>
  <si>
    <t>Профилактический прием (осмотр, консультация) врача дерматовенеролога</t>
  </si>
  <si>
    <t>B04.008.002</t>
  </si>
  <si>
    <t>Получение цервикального мазка</t>
  </si>
  <si>
    <t>A11.20.002</t>
  </si>
  <si>
    <t>Получение уретрального отделяемого</t>
  </si>
  <si>
    <t>A11.28.006</t>
  </si>
  <si>
    <t>Забор соскоба кожи, ногтей, волос</t>
  </si>
  <si>
    <t>A11.01.009</t>
  </si>
  <si>
    <t>Подбор контактной коррекции</t>
  </si>
  <si>
    <t>23.26.001.02</t>
  </si>
  <si>
    <t>Исследование цветоощущения по полихроматическим таблицам</t>
  </si>
  <si>
    <t>02.26.009</t>
  </si>
  <si>
    <t xml:space="preserve">Тонометрия глаза </t>
  </si>
  <si>
    <t>02.26.015</t>
  </si>
  <si>
    <t>Исследование аккомодации</t>
  </si>
  <si>
    <t>02.26.023</t>
  </si>
  <si>
    <t>Офтальмоскопия глазного дна</t>
  </si>
  <si>
    <t>02.26.003</t>
  </si>
  <si>
    <t xml:space="preserve">Проверка остроты зрения </t>
  </si>
  <si>
    <t>23.26.001.01</t>
  </si>
  <si>
    <t>Проверка остроты зрения (в т.ч. подбор очковой коррекции)</t>
  </si>
  <si>
    <t>Рефрактометрия</t>
  </si>
  <si>
    <t>03.26.008</t>
  </si>
  <si>
    <t xml:space="preserve">Биомикроскопия сред глаза    </t>
  </si>
  <si>
    <t>03.26.001</t>
  </si>
  <si>
    <t>Определение полей зрения</t>
  </si>
  <si>
    <t>02.26.005</t>
  </si>
  <si>
    <t>Исследование бинокулярного зрения</t>
  </si>
  <si>
    <t>02.26.011</t>
  </si>
  <si>
    <t>Вестибулометрия</t>
  </si>
  <si>
    <t>03.25.002</t>
  </si>
  <si>
    <t>Измерение силы мышц кисти (динамометрия)</t>
  </si>
  <si>
    <t>02.02.003</t>
  </si>
  <si>
    <t>Тональная аудиометрия (диагностическая)</t>
  </si>
  <si>
    <t>12.25.001.01</t>
  </si>
  <si>
    <t>Тональная аудиометрия профилактическая</t>
  </si>
  <si>
    <t>12.25.001.02</t>
  </si>
  <si>
    <t xml:space="preserve">Взятие крови из периферической вены     </t>
  </si>
  <si>
    <t>А11.12.009</t>
  </si>
  <si>
    <t>Процедурный кабинет</t>
  </si>
  <si>
    <t>Подкожное введение лекарственных средств</t>
  </si>
  <si>
    <t>11.01.002</t>
  </si>
  <si>
    <t>Внутримышечное введение лекарственных средств</t>
  </si>
  <si>
    <t>11.02.002</t>
  </si>
  <si>
    <t>Внутривенное введение лекарственных средств (струйно)</t>
  </si>
  <si>
    <t>11.12.003.01</t>
  </si>
  <si>
    <t>Внутривенное введение лекарственных средств (капельно)</t>
  </si>
  <si>
    <t>11.12.003.02</t>
  </si>
  <si>
    <t>Проведение забора крови на установление отцовства</t>
  </si>
  <si>
    <t>11.05.001</t>
  </si>
  <si>
    <t>Хирургические операции при поликлинике</t>
  </si>
  <si>
    <t xml:space="preserve">Удаление доброкачетвенных новообразований кожи, подкожно-жировой клетчатки </t>
  </si>
  <si>
    <t>16.01.034                  16.01.035</t>
  </si>
  <si>
    <t>Удаление ногтевых пластинок</t>
  </si>
  <si>
    <t>16.01.045</t>
  </si>
  <si>
    <t xml:space="preserve">Инъекционное введение лекарственных средств в очаг поражения кожи </t>
  </si>
  <si>
    <t>11.01.009</t>
  </si>
  <si>
    <t>Внутрисуставное введение лекарственных средств</t>
  </si>
  <si>
    <t>11.04.004</t>
  </si>
  <si>
    <t>Диагностическая аспирация сустава</t>
  </si>
  <si>
    <t>11.04.003</t>
  </si>
  <si>
    <t>Перевязки при повреждении (ранении) сосудов</t>
  </si>
  <si>
    <t>15.12.001</t>
  </si>
  <si>
    <t>Хирургическая обработка раны или инфицированной ткани</t>
  </si>
  <si>
    <t>16.01.005</t>
  </si>
  <si>
    <t>Перевязки  при гнойных заболеваниях кожи и подкожной  клетчатки</t>
  </si>
  <si>
    <t>15.01.002</t>
  </si>
  <si>
    <t>Стерилизация маточных труб с использованием видеоэндоскопических технологий</t>
  </si>
  <si>
    <t>А16.20.041.001</t>
  </si>
  <si>
    <t>ОТДЕЛЕНИЕ ФУНКЦИОНАЛЬНОЙ ДИАГНОСТИКИ</t>
  </si>
  <si>
    <t>Регистрация электрокардиограммы. Расшифровка, описание и интерпретация электрокардиографических данных (диагностическая).</t>
  </si>
  <si>
    <t xml:space="preserve"> А05.10.001                            А05.10.007</t>
  </si>
  <si>
    <t>Регистрация электрокардиограммы. Расшифровка, описание и интерпретация электрокардиографических данных (профилактическая)</t>
  </si>
  <si>
    <t>А05.10.001                            А05.10.007.01</t>
  </si>
  <si>
    <t xml:space="preserve">Холтеровское мониторирование </t>
  </si>
  <si>
    <t>А05.10.004</t>
  </si>
  <si>
    <t>Исследования неспровоцированных дыхательных объемов и потоков (спирография)</t>
  </si>
  <si>
    <t>А12.09.001</t>
  </si>
  <si>
    <t>Исследование дыхательных объемов при медикаментозной провокации (спирография)</t>
  </si>
  <si>
    <t>А12.09.002</t>
  </si>
  <si>
    <t xml:space="preserve">Электрокардиография диагностическая с велоэргометрией, регистрацией на осциллографе.
Расшифровка, описание и интерпретация электрокардиографических данных  </t>
  </si>
  <si>
    <t xml:space="preserve">  А12.10.005                             А05.10.007 </t>
  </si>
  <si>
    <t xml:space="preserve">Электрокардиография с велоэргометрией -диагностическая.
Расшифровка, описание и интерпретация электрокардиографических данных  </t>
  </si>
  <si>
    <t xml:space="preserve"> А12.10.006                             А05.10.007 </t>
  </si>
  <si>
    <t xml:space="preserve">Электрокардиография с велоэргометрией - профилактическая.                     Расшифровка, описание и интерпретация электрокардиографических данных  </t>
  </si>
  <si>
    <t xml:space="preserve"> А12.10.007                             А05.10.007 </t>
  </si>
  <si>
    <t>Спирометрия профилактическая на аппарате</t>
  </si>
  <si>
    <t>А12.09.005</t>
  </si>
  <si>
    <t>Спирометрия профилактическая с помощью спирометра сухого</t>
  </si>
  <si>
    <t>А12.09.006</t>
  </si>
  <si>
    <t>Электроэнцефалография диагностическая</t>
  </si>
  <si>
    <t>А05.23.001</t>
  </si>
  <si>
    <t>Электроэнцефалография профилактическая</t>
  </si>
  <si>
    <t>Электроэнцефалография профилактическая с развернутым заключением</t>
  </si>
  <si>
    <t>УЛЬТРАЗВУКОВЫЕ ИССЛЕДОВАНИЯ</t>
  </si>
  <si>
    <t>Ультразвуковая денситометрия</t>
  </si>
  <si>
    <t>А04.03.003</t>
  </si>
  <si>
    <t>Ультразвуковое исследование селезенки</t>
  </si>
  <si>
    <t>А04.06.001</t>
  </si>
  <si>
    <t>Ультразвуковое исследование лимфатических узлов (одна анатомическая зона)</t>
  </si>
  <si>
    <t>А04.06.002</t>
  </si>
  <si>
    <t>Ультразвуковое исследование плевральной полости</t>
  </si>
  <si>
    <t>А04.09.001</t>
  </si>
  <si>
    <t>Эхокардиография</t>
  </si>
  <si>
    <t>А04.10.002</t>
  </si>
  <si>
    <t>Ультразвуковая доплерография артерий</t>
  </si>
  <si>
    <t>А04.12.001</t>
  </si>
  <si>
    <t>Ультразвуковая доплерография вен</t>
  </si>
  <si>
    <t>А04.12.002</t>
  </si>
  <si>
    <t>Ультразвуковое исследование печени и желчного пузыря</t>
  </si>
  <si>
    <t>А04.14.001</t>
  </si>
  <si>
    <t>Ультразвуковое исследование поджелудочной железы</t>
  </si>
  <si>
    <t>А04.15.001</t>
  </si>
  <si>
    <t>Ультразвуковое исследование органов брюшной полости комплексное (печень, желчный пузырь, поджелудочная железа, селезёнка)</t>
  </si>
  <si>
    <t>А04.16.001</t>
  </si>
  <si>
    <t>Ультразвуковое исследование матки и придатков трансабдоминальное</t>
  </si>
  <si>
    <t>А04.20.001</t>
  </si>
  <si>
    <t>Ультразвуковое исследование матки и придатков трансвагинальное</t>
  </si>
  <si>
    <t>А04.20.001.001</t>
  </si>
  <si>
    <t>Ультразвуковое исследование молочных желез</t>
  </si>
  <si>
    <t>А04.20.002</t>
  </si>
  <si>
    <t>Ультразвуковое исследование простаты</t>
  </si>
  <si>
    <t>А04.21.001</t>
  </si>
  <si>
    <t>Ультразвуковое исследование щитовидной железы и паращитовидных желез</t>
  </si>
  <si>
    <t>А04.22.001</t>
  </si>
  <si>
    <t>Ультразвуковое исследование глазного яблока</t>
  </si>
  <si>
    <t>А04.26.002</t>
  </si>
  <si>
    <t>Ультразвуковое исследование почек и надпочечников</t>
  </si>
  <si>
    <t>А04.28.001</t>
  </si>
  <si>
    <t>Ультразвуковое исследование мочевыводящих путей (для мужчин)</t>
  </si>
  <si>
    <t>А04.28.002</t>
  </si>
  <si>
    <t>Ультразвуковое исследование мочевыводящих путей (для женщин)</t>
  </si>
  <si>
    <t>Ультразвуковое исследование почек</t>
  </si>
  <si>
    <t>А04.28.002.001</t>
  </si>
  <si>
    <t>Ультразвуковое исследование мочеточников</t>
  </si>
  <si>
    <t>А04.28.002.002</t>
  </si>
  <si>
    <t>Ультразвуковое исследование мочевого пузыря</t>
  </si>
  <si>
    <t>А04.28.002.003</t>
  </si>
  <si>
    <t>Ультразвуковое исследование органов мошонки</t>
  </si>
  <si>
    <t>А04.28.003</t>
  </si>
  <si>
    <t>Ультразвуковое исследование плода (при одноплодной беременности)</t>
  </si>
  <si>
    <t>А04.30.001</t>
  </si>
  <si>
    <t>Ультразвуковое исследование плода (при многоплодной беременности)</t>
  </si>
  <si>
    <t>Ультразвуковое исследование плода (выдача снимка и заключение)</t>
  </si>
  <si>
    <t>Ультразвуковое исследование плода (определение пола)</t>
  </si>
  <si>
    <t>Дуплексное сканирование сердца и сосудов плода (при одноплодной беременности)</t>
  </si>
  <si>
    <t>А04.30.002</t>
  </si>
  <si>
    <t>Дуплексное сканирование сердца и сосудов плода (при многоплодной беременности)</t>
  </si>
  <si>
    <t>Цистоскопия</t>
  </si>
  <si>
    <t>А03.28.001</t>
  </si>
  <si>
    <t>ФИЗИОТЕРАПЕВТИЧЕСКОЕ ОТДЕЛЕНИЕ</t>
  </si>
  <si>
    <t>Дарсонвааль кожи</t>
  </si>
  <si>
    <t>А17.01.007</t>
  </si>
  <si>
    <t>Воздействие электромагнитным излучением миллиметрового диапазона  (КВЧ - терапия )</t>
  </si>
  <si>
    <t>А17.30.008</t>
  </si>
  <si>
    <t>Воздействие электрическим полем УВЧ   (э.п.УВЧ)</t>
  </si>
  <si>
    <t>А17.30.017</t>
  </si>
  <si>
    <t>Токи сверхвысокой частоты на кожу (СВЧ-терапия)</t>
  </si>
  <si>
    <t>А17.30.007</t>
  </si>
  <si>
    <t>Токи ультравысокой частоты на кожу (индуктотермия)</t>
  </si>
  <si>
    <t>А17.30.016</t>
  </si>
  <si>
    <t>Низкоинтенсивное лазерное облучение кожи (лазеротерапия)</t>
  </si>
  <si>
    <t>А22.01.005</t>
  </si>
  <si>
    <t>Ультрафиолетовое облучение кожи</t>
  </si>
  <si>
    <t>А22.01.006.006</t>
  </si>
  <si>
    <t>Ультрафиолетовое облучение ротоглотки</t>
  </si>
  <si>
    <t>А22.07.005</t>
  </si>
  <si>
    <t>Ультрафиолетовое облучение слизистой носа</t>
  </si>
  <si>
    <t>А22.27.001</t>
  </si>
  <si>
    <t>Ультразвуковое лечение при различных заболеваниях</t>
  </si>
  <si>
    <t>А22.01.001</t>
  </si>
  <si>
    <t>Введение лекарственных средств методом электрофореза при неуточненных заболеваниях</t>
  </si>
  <si>
    <t>А17.03.001</t>
  </si>
  <si>
    <t>Токи Бернара при заболеваниях периферической нервной системы (ДДТ)</t>
  </si>
  <si>
    <t>А17.24.003</t>
  </si>
  <si>
    <t>Амплипульсотерапия</t>
  </si>
  <si>
    <t>А17.03.003</t>
  </si>
  <si>
    <t xml:space="preserve">Дарсонвализация </t>
  </si>
  <si>
    <t>Ультратонотерапия</t>
  </si>
  <si>
    <t>А17.08.005</t>
  </si>
  <si>
    <t xml:space="preserve">Воздействие переменным магнитным полем : (магнитотерапия)     </t>
  </si>
  <si>
    <t>А17.30.019</t>
  </si>
  <si>
    <t xml:space="preserve">Ингаляторное введение лекарственных средств и кислорода  </t>
  </si>
  <si>
    <t>А11.09.007.001</t>
  </si>
  <si>
    <t>Озокеритотерапия заболеваний периферической нервной системы</t>
  </si>
  <si>
    <t>А20.24.003</t>
  </si>
  <si>
    <t>Миоэлектростимуляция ("Миотон")</t>
  </si>
  <si>
    <t>А17.02.001</t>
  </si>
  <si>
    <t>Водолечение заболеваний периферической нервной системы (подводный душ-массаж)</t>
  </si>
  <si>
    <t>А20.30.010</t>
  </si>
  <si>
    <t>Водолечение заболеваний периферической нервной системы (душ Шарко, циркулярный душ)</t>
  </si>
  <si>
    <t>А20.24.004</t>
  </si>
  <si>
    <t>Лечебная физкультура (индивидуальное занятие с врачом ЛФК, инструктором ЛФК, врачом отделения медицинской профилактики)</t>
  </si>
  <si>
    <t>А19.04.001.001</t>
  </si>
  <si>
    <t>Лечебная физкультура (групповое занятие с врачом ЛФК, инструктором ЛФК)</t>
  </si>
  <si>
    <t>А19.04.001.002</t>
  </si>
  <si>
    <t>Механотерапия (индивидуальное занятие с врачом ЛФК, инструктором ЛФК)</t>
  </si>
  <si>
    <t>А19.04.001.003</t>
  </si>
  <si>
    <t>ОФТАЛЬМОЛОГИЧЕСКОЕ ОТДЕЛЕНИЕ</t>
  </si>
  <si>
    <t>Лазерная иридэктомия</t>
  </si>
  <si>
    <t xml:space="preserve"> А 22.26.005</t>
  </si>
  <si>
    <t>Дисцизия, экстракция вторичной катаракты</t>
  </si>
  <si>
    <t>А16.26.096</t>
  </si>
  <si>
    <t>Фокальная лазерная коагуляция глазного дна</t>
  </si>
  <si>
    <t>А22.26.009</t>
  </si>
  <si>
    <t>Лазергониотрабекулопунктура</t>
  </si>
  <si>
    <t>А22.26.006</t>
  </si>
  <si>
    <t>Иссечение халязиона</t>
  </si>
  <si>
    <t>А16.26.013</t>
  </si>
  <si>
    <t>Иссечение птеригиума</t>
  </si>
  <si>
    <t>А16.26.044</t>
  </si>
  <si>
    <t xml:space="preserve">Удаление атеромы                    </t>
  </si>
  <si>
    <t xml:space="preserve">   А16.01.033    </t>
  </si>
  <si>
    <t>Удаление инородного тела или новообразования век</t>
  </si>
  <si>
    <t xml:space="preserve"> А16.26.025</t>
  </si>
  <si>
    <t>Удаление инородного тела роговицы (cнятие швов с роговицы)</t>
  </si>
  <si>
    <t>А16.26.051</t>
  </si>
  <si>
    <t xml:space="preserve">Промывание слезоотводящих путей                                               </t>
  </si>
  <si>
    <t xml:space="preserve">  А23.26.005                              </t>
  </si>
  <si>
    <t>Зондирование слезно-носового канала</t>
  </si>
  <si>
    <t xml:space="preserve"> А16.26.011</t>
  </si>
  <si>
    <t>УСЛУГИ ПО ЗУБОПРОТЕЗИРОВАНИЮ                                                           Филиал больницы г. Усолье, Филиал больницы г. Александровск</t>
  </si>
  <si>
    <t>Наименование услуг</t>
  </si>
  <si>
    <t>Единица измерения (УЕТ)</t>
  </si>
  <si>
    <t xml:space="preserve">1. Пластинчатые съемные протезы с пластмассовыми зубами </t>
  </si>
  <si>
    <t xml:space="preserve">-        с 1 зубом  </t>
  </si>
  <si>
    <t>-        с 2 зубами</t>
  </si>
  <si>
    <t>-        с 3 зубами</t>
  </si>
  <si>
    <t>-        с 4 зубами</t>
  </si>
  <si>
    <t>-        с 5 зубами</t>
  </si>
  <si>
    <t>-        с 6 зубами</t>
  </si>
  <si>
    <t>-        с 7 зубами</t>
  </si>
  <si>
    <t>-        с 8 зубами</t>
  </si>
  <si>
    <t>-        с 9 зубами</t>
  </si>
  <si>
    <t>-        с 10 зубами</t>
  </si>
  <si>
    <t>-        с 11 зубами</t>
  </si>
  <si>
    <t>-        с 12 зубами</t>
  </si>
  <si>
    <t>-        с 13 зубами</t>
  </si>
  <si>
    <t>-        полный протез</t>
  </si>
  <si>
    <t>-        полный протез с усложненной постановкой</t>
  </si>
  <si>
    <t xml:space="preserve">2. Дополнительные элементы и работы к пластиночным протезам </t>
  </si>
  <si>
    <t xml:space="preserve">-        эластичная подкладка </t>
  </si>
  <si>
    <t xml:space="preserve">-        индивидуальная ложка </t>
  </si>
  <si>
    <t>-        кламмер гнутый</t>
  </si>
  <si>
    <t xml:space="preserve">-        зуб литой в протезе </t>
  </si>
  <si>
    <t xml:space="preserve">-        зуб штампованный в протезе </t>
  </si>
  <si>
    <t xml:space="preserve">-        изоляция торуса </t>
  </si>
  <si>
    <t>-        литой базис из КХС</t>
  </si>
  <si>
    <t xml:space="preserve">-        армировка ленточная </t>
  </si>
  <si>
    <t>-        армировка литая из КХС</t>
  </si>
  <si>
    <t xml:space="preserve">3. Отдельные виды работ </t>
  </si>
  <si>
    <t xml:space="preserve">-        осмотр </t>
  </si>
  <si>
    <t xml:space="preserve">-        снятие коронки штампованной </t>
  </si>
  <si>
    <t xml:space="preserve">-        снятие коронки литой </t>
  </si>
  <si>
    <t xml:space="preserve">-        слепок эластичной массой </t>
  </si>
  <si>
    <t xml:space="preserve">-        слепок силиконовой массой </t>
  </si>
  <si>
    <t xml:space="preserve">-        коррекция протеза </t>
  </si>
  <si>
    <t>-        анестезия</t>
  </si>
  <si>
    <t xml:space="preserve">4. Несъемные паяные протезы </t>
  </si>
  <si>
    <t xml:space="preserve">-        коронка штампованная </t>
  </si>
  <si>
    <t xml:space="preserve">-        коронка штампованная бюгельная </t>
  </si>
  <si>
    <t xml:space="preserve">-        коронка комбинированная </t>
  </si>
  <si>
    <t xml:space="preserve">-        зуб литой </t>
  </si>
  <si>
    <t>-        фасетка</t>
  </si>
  <si>
    <t xml:space="preserve">-        фасетка обратная </t>
  </si>
  <si>
    <t xml:space="preserve">-        штифт литой </t>
  </si>
  <si>
    <t xml:space="preserve">-        лапка </t>
  </si>
  <si>
    <t xml:space="preserve">-        спайка </t>
  </si>
  <si>
    <t xml:space="preserve">-        накладка окклюзионная </t>
  </si>
  <si>
    <t xml:space="preserve">5. Несъемные протезы из пластмассы </t>
  </si>
  <si>
    <t xml:space="preserve">-        коронка пластмассовая </t>
  </si>
  <si>
    <t xml:space="preserve">-        зуб пластмассовый </t>
  </si>
  <si>
    <t>-        искусственная десна</t>
  </si>
  <si>
    <t xml:space="preserve">6. Цельнолитые несъемные протезы </t>
  </si>
  <si>
    <t xml:space="preserve">-        постоянная величина </t>
  </si>
  <si>
    <t xml:space="preserve">-        коронка литая </t>
  </si>
  <si>
    <t xml:space="preserve">-        коронка литая с пластмассовой облицовкой </t>
  </si>
  <si>
    <t xml:space="preserve">-        зуб с пластмассой </t>
  </si>
  <si>
    <t xml:space="preserve">-        искусственная десна </t>
  </si>
  <si>
    <t xml:space="preserve">-        реставрация скола </t>
  </si>
  <si>
    <t xml:space="preserve">7. Починки протезов </t>
  </si>
  <si>
    <t xml:space="preserve">-        перелом базиса </t>
  </si>
  <si>
    <t xml:space="preserve">-        2 перелома </t>
  </si>
  <si>
    <t xml:space="preserve">-        крепление 1 зуба </t>
  </si>
  <si>
    <t xml:space="preserve">           2 зубов</t>
  </si>
  <si>
    <t xml:space="preserve">           3 зубов </t>
  </si>
  <si>
    <t xml:space="preserve">           4 зубов </t>
  </si>
  <si>
    <t xml:space="preserve">-        приварка кламмера </t>
  </si>
  <si>
    <t xml:space="preserve">                        2 кламмеров </t>
  </si>
  <si>
    <t xml:space="preserve">-        приварка 1 зуба и 1 кламера </t>
  </si>
  <si>
    <t xml:space="preserve">                         1 зуба и перелом базиса </t>
  </si>
  <si>
    <t xml:space="preserve">                         2 зубов и перелом базиса </t>
  </si>
  <si>
    <t xml:space="preserve">-        армированный перелом </t>
  </si>
  <si>
    <t xml:space="preserve">-        доварка базиса </t>
  </si>
  <si>
    <t xml:space="preserve">-        перебазировка протеза </t>
  </si>
  <si>
    <t xml:space="preserve">8. Бюгельное протезирование </t>
  </si>
  <si>
    <t>Постоянная величина</t>
  </si>
  <si>
    <t>Изготовление огнеупорной модели</t>
  </si>
  <si>
    <t>Изготовление диагностической модели</t>
  </si>
  <si>
    <t>Дуга верхняя передняя</t>
  </si>
  <si>
    <t>Дуга верхняя задняя</t>
  </si>
  <si>
    <t>Дуга нижняя</t>
  </si>
  <si>
    <t>Пластинка небная</t>
  </si>
  <si>
    <t>Пластинка язычная</t>
  </si>
  <si>
    <t>Кламмер опорно- удерживающий (Нея-1)</t>
  </si>
  <si>
    <t>Кламмер с двумя Т-образными плечами (Нея-2)</t>
  </si>
  <si>
    <t>Кламмер с комбенированными плечами (Нея-3)</t>
  </si>
  <si>
    <t>Кламмер обратного действия (Нея-4)</t>
  </si>
  <si>
    <t>Кламмер круговой (Нея-5)</t>
  </si>
  <si>
    <t>Кламмер двойной</t>
  </si>
  <si>
    <t>Кламмер литой многозвеньевой</t>
  </si>
  <si>
    <t>Накладка окклюзионная</t>
  </si>
  <si>
    <t>Лапка шинирующая (зацепная)</t>
  </si>
  <si>
    <t>Антиопрокидыватель (Кимпайдер)</t>
  </si>
  <si>
    <t>Ответвление</t>
  </si>
  <si>
    <t>Седло (сетка) для крепления с пластмассой</t>
  </si>
  <si>
    <t>Ограничитель базиса</t>
  </si>
  <si>
    <t>Зуб литой в бюгеле</t>
  </si>
  <si>
    <t>Зуб литой с пластмассовой фасеткой в бюгеле</t>
  </si>
  <si>
    <t>Базис бюгельного протеза</t>
  </si>
  <si>
    <t>Постановка одного зуба (отечественного производства)</t>
  </si>
  <si>
    <t>Постановка одного зуба (импортного производства)</t>
  </si>
  <si>
    <t>Электрополирование каркаса бюгельного протеза</t>
  </si>
  <si>
    <t>Бюгельный протез на верхнюю челюсть (постоянная величина, базис бюгельного протеза, огнеупорная модель, диагностическая модель, небная пластинка, электрополирование), (седло, ограничитель, кламмер не входят в расчёт)</t>
  </si>
  <si>
    <t>Бюгельный протез на нижнюю челюсть (постоянная величина, базис бюгельного протеза, огнеупорная модель, диагностическая модель, язычная пластинка, электрополирование), (седло, ограничитель, кламмер не входят в расчёт)</t>
  </si>
  <si>
    <t>Примечание: стоимость бюгельного протеза складывается из постоянной величиы, изготовления огнеупорной модели, диагностической модели, количества деталей, входящих в каркас, базиса бюгельного протеза, кол-ва зубов.</t>
  </si>
  <si>
    <t>ФИЛИАЛ БОЛЬНИЦЫ Г. АЛЕКСАНДРОВСК</t>
  </si>
  <si>
    <t xml:space="preserve">Профилактический прием (осмотр, консультация) врача-терапевта </t>
  </si>
  <si>
    <t>Профилактический прием (осмотр, консультация) врача общей практики (семейного врача)</t>
  </si>
  <si>
    <t>В04.026.002</t>
  </si>
  <si>
    <t>Профилактический прием (осмотр, консультация) врача-невролога</t>
  </si>
  <si>
    <t>B04.023.002</t>
  </si>
  <si>
    <t>Профилактический прием (осмотр, консультация) врача - психиатра</t>
  </si>
  <si>
    <t>B04.035.002</t>
  </si>
  <si>
    <t>Профилактический прием (осмотр, консультация) врача - нарколога</t>
  </si>
  <si>
    <t>B04.036.002</t>
  </si>
  <si>
    <t>Профилактический прием (осмотр, консультация) врача -  дерматовенеролога</t>
  </si>
  <si>
    <t>Профилактический прием (осмотр, консультация) врача -   хирурга</t>
  </si>
  <si>
    <t>B04.057.002</t>
  </si>
  <si>
    <t>Профилактический прием (осмотр, консультация) врача -    офтальмолога</t>
  </si>
  <si>
    <t>B04.029.002</t>
  </si>
  <si>
    <t>Профилактический прием (осмотр, консультация) врача -     кардиолога</t>
  </si>
  <si>
    <t>B04.015.004</t>
  </si>
  <si>
    <t>Профилактический прием (осмотр, консультация) врача-акушера-гинеколога</t>
  </si>
  <si>
    <t>B04.001.002</t>
  </si>
  <si>
    <t>Профилактический прием (осмотр, консультация) врача-оториноларинголога</t>
  </si>
  <si>
    <t>B04.028.002</t>
  </si>
  <si>
    <t>Прием (осмотр, консультация) врача-профпатолога первичный (медицинское заключение по результатам предварительного (периодического) медицинского осмотра</t>
  </si>
  <si>
    <t xml:space="preserve">  B01.033.001</t>
  </si>
  <si>
    <t>ЛАБОРАТОРНЫЕ ИССЛЕДОВАНИЯ</t>
  </si>
  <si>
    <t>B03.016.006</t>
  </si>
  <si>
    <t>Микроскопическое исследование влагалищных мазков</t>
  </si>
  <si>
    <t>Исследование кала на скрытую кровь</t>
  </si>
  <si>
    <t>A09.19.001</t>
  </si>
  <si>
    <t xml:space="preserve">Цитологическое исследование мазка с поверхности щейки матки (наружного маточного зева) и цервикального канала </t>
  </si>
  <si>
    <t>Общий (клинический) анализ крови</t>
  </si>
  <si>
    <t>B03.016.002</t>
  </si>
  <si>
    <t>B03.016.003</t>
  </si>
  <si>
    <t>A09.05.042</t>
  </si>
  <si>
    <t>A09.05.041</t>
  </si>
  <si>
    <t>A09.05.023</t>
  </si>
  <si>
    <t>A09.05.026</t>
  </si>
  <si>
    <t xml:space="preserve">Определение антител к бледной трепонеме </t>
  </si>
  <si>
    <t>Определение психоактивных веществ в моче (10 видов)</t>
  </si>
  <si>
    <t>А09.28.055</t>
  </si>
  <si>
    <t>ПРОЦЕДУРНЫЙ КАБИНЕТ</t>
  </si>
  <si>
    <t>Взятие крови из периферической вены</t>
  </si>
  <si>
    <t>ФУНКЦИОНАЛЬНАЯ ДИАГНОСТИКА</t>
  </si>
  <si>
    <t>Проведение электрокардиографических исследований</t>
  </si>
  <si>
    <t>A05.10.002</t>
  </si>
  <si>
    <t>Холтеровское мониторирование сердечного ритма</t>
  </si>
  <si>
    <t>A05.10.008.001</t>
  </si>
  <si>
    <t>Суточное мониторирование артериального давления</t>
  </si>
  <si>
    <t>A12.12.004</t>
  </si>
  <si>
    <t>ИССЛЕДОВАНИЕ ФУНКЦИИ ОРГАНОВ</t>
  </si>
  <si>
    <t>Спирометрия</t>
  </si>
  <si>
    <t>A12.09.001.999</t>
  </si>
  <si>
    <t>Тональная аудиометрия</t>
  </si>
  <si>
    <t>A12.25.001</t>
  </si>
  <si>
    <t>Эзофагогастродуоденоскопия</t>
  </si>
  <si>
    <t>А03.16.001</t>
  </si>
  <si>
    <t>Рентгенография легких в  одной проекции</t>
  </si>
  <si>
    <t>A06.09.007</t>
  </si>
  <si>
    <t>Рентгенография легких в  двух проекциях</t>
  </si>
  <si>
    <t>Рентгенография диафиза бедренной кости</t>
  </si>
  <si>
    <t>A06.03.044</t>
  </si>
  <si>
    <t>Рентгенография придаточных пазух носа в одной проекции</t>
  </si>
  <si>
    <t>A06.08.003</t>
  </si>
  <si>
    <t>Рентгенография придаточных пазух носа в двух проекциях</t>
  </si>
  <si>
    <t>Рентгенография зуба (1 снимок)</t>
  </si>
  <si>
    <t>A.06.07.003.01</t>
  </si>
  <si>
    <t>Рентгенография первого и второго шейного позвонка в двух проекциях</t>
  </si>
  <si>
    <t>A06.03.007</t>
  </si>
  <si>
    <t>Рентгенография пояснично-крестцового отдела позвоночника в двух проекциях</t>
  </si>
  <si>
    <t>A06.03.016</t>
  </si>
  <si>
    <t>Рентгенография    грудного отдела позвоночника в двух проекциях</t>
  </si>
  <si>
    <t>A06.03.013</t>
  </si>
  <si>
    <t>Рентгенография молочной железы в двух проекциях</t>
  </si>
  <si>
    <t>A06.20.004.001</t>
  </si>
  <si>
    <t>Флюорография легких</t>
  </si>
  <si>
    <t>A06.09.006</t>
  </si>
  <si>
    <t>A04.14.001                                      А04.14.002</t>
  </si>
  <si>
    <t>A04.15.001</t>
  </si>
  <si>
    <t>A04.06.001</t>
  </si>
  <si>
    <t>Ультразвуковое исследование органов брюшной полости (комплексное)</t>
  </si>
  <si>
    <t>A04.16.001</t>
  </si>
  <si>
    <t xml:space="preserve">Ультразвуковое комплексное исследование (почек, надпочечников,            предстательной железы    или    яичников,    мочевого пузыря) </t>
  </si>
  <si>
    <t>A04.28.002</t>
  </si>
  <si>
    <t>A04.28.002.001</t>
  </si>
  <si>
    <t xml:space="preserve">Ультразвуковое исследование предстательной железы </t>
  </si>
  <si>
    <t>A04.21.001.001</t>
  </si>
  <si>
    <t>A04.28.002.003</t>
  </si>
  <si>
    <t xml:space="preserve">Ультразвуковое исследование щитовидной железы </t>
  </si>
  <si>
    <t>A04.22.001.999</t>
  </si>
  <si>
    <t>Ультразвуковое исследование женских половых органов</t>
  </si>
  <si>
    <t>A04.20.001</t>
  </si>
  <si>
    <t>Ультразвуковая допплерография брахиоцефальных сосудов</t>
  </si>
  <si>
    <t>A04.12.002</t>
  </si>
  <si>
    <t>Ультразвуковая допплерография артерий нижних конечностей</t>
  </si>
  <si>
    <t>A04.12.001.001</t>
  </si>
  <si>
    <t>Ультразвуковое комплексное   обследование  женщин (органы   брюшной   полости,   почки, половые органы)</t>
  </si>
  <si>
    <t>A04.16.001                                     А04.28.002</t>
  </si>
  <si>
    <t>Ультразвуковое комплексное   обследование   мужчин (органы   брюшной   полости,   почки, половые органы)</t>
  </si>
  <si>
    <t>A04.16.001 А04.28.002</t>
  </si>
  <si>
    <t>Стоимость медицинского осмотра для получения водительских прав категории "А", "В"</t>
  </si>
  <si>
    <t>Профилактический прием (осмотр, консультация) врача-терапевта /</t>
  </si>
  <si>
    <t>Профилактический прием (осмотр, консультация)врача общей практики (семейного врача)</t>
  </si>
  <si>
    <t>Общая стоимость</t>
  </si>
  <si>
    <t>Стоимость медицинского осмотра для получения водительских прав категории "А", "В", "С", "Е", "Д"</t>
  </si>
  <si>
    <t>Профилактический прием (осмотр, консультация) врача-отоларинголога</t>
  </si>
  <si>
    <t>Стоимость медицинского осмотра для получения справок на право владением оружием и об отсутствии наркотиков в организме</t>
  </si>
  <si>
    <t>Исследование уровня гамма-глютаминтрансферазы в крови</t>
  </si>
  <si>
    <t>Приложение № 2</t>
  </si>
  <si>
    <t xml:space="preserve">Главный врач                                                                                            ГБУЗ ПК "КБ им.Вагнера Е.А." г. Березники </t>
  </si>
  <si>
    <t xml:space="preserve">ПРЕЙСКУРАНТ ЦЕН
</t>
  </si>
  <si>
    <t>на платные медицинские услуги,  оказываемые ГБУЗ ПК "КБ им.Вагнера Е.А." г. Березники дополнительно сверх гарантированных видов бесплатной медицинской помощи по желанию пациентов.</t>
  </si>
  <si>
    <t>УСЛУГИ СТОМАТОЛОГИЧЕСКОЙ СЛУЖБЫ                                                                                                                                                                           Филиал больницы г. Усолье, Филиал больницы г. Александровск</t>
  </si>
  <si>
    <t>Наименование медицинских услуг</t>
  </si>
  <si>
    <t>Код по отраслевым классификаторам    ПМУ, СКМУ</t>
  </si>
  <si>
    <t>Количество УЕТ</t>
  </si>
  <si>
    <t>Прием (осмотр, консультация) врача-стоматолога-терапевта первичный                                                                                                Прием (осмотр, консультация) зубного врача первичный</t>
  </si>
  <si>
    <t>В01.065.001      В01.064.001.001</t>
  </si>
  <si>
    <t xml:space="preserve">Прием (осмотр, консультация) врача-стоматолога-терапевта повторный    </t>
  </si>
  <si>
    <t>В01.065.002      В01.064.002.001</t>
  </si>
  <si>
    <t>Прием (осмотр, консультация) зубного врача повторный</t>
  </si>
  <si>
    <t>Определение индексов гигиены полости рта</t>
  </si>
  <si>
    <t>А12.07.003</t>
  </si>
  <si>
    <t>Электроодонтометрия</t>
  </si>
  <si>
    <t>A05.07.001</t>
  </si>
  <si>
    <t>Прицельная внутриротовая контактная рентгенография</t>
  </si>
  <si>
    <t>A06.07.003</t>
  </si>
  <si>
    <t>Анестезия инфильтрационная</t>
  </si>
  <si>
    <t>B01.003.004.005</t>
  </si>
  <si>
    <t>Анестезия проводниковая</t>
  </si>
  <si>
    <t>B01.003.004.002.999</t>
  </si>
  <si>
    <t>Восстановление зуба пломбой из химиокомпозита "Карисма"</t>
  </si>
  <si>
    <t>A16.07.002.003</t>
  </si>
  <si>
    <t>Восстановление зуба пломбой из химиокомпозита "Компосайт"</t>
  </si>
  <si>
    <t>Восстановление зуба пломбой из светокомпозита "Градиа"</t>
  </si>
  <si>
    <t>A16.07.002.004</t>
  </si>
  <si>
    <t>Восстановление зуба пломбой из светокомпозита "Градиа Флоу"</t>
  </si>
  <si>
    <t>Восстановление зуба пломбой из светокомпозита "Филтек"</t>
  </si>
  <si>
    <t>Восстановление зуба пломбой из светокомпозита "Эстелайт"</t>
  </si>
  <si>
    <t>Восстановление зуба пломбой из светокомпозита "Карисма"</t>
  </si>
  <si>
    <t>Восстановление зуба пломбой из светокомпозита "Витремер"</t>
  </si>
  <si>
    <t>Временное пломбирование зуба (1 зуб)</t>
  </si>
  <si>
    <t>A16.07.002.010</t>
  </si>
  <si>
    <t>Восстановление зуба пломбировочными материалами и с использованием анкерных штифтов (без стоимости материала)</t>
  </si>
  <si>
    <t>A16.07.031</t>
  </si>
  <si>
    <t>Профессиональное отбеливание зубов препаратом "Air-Flow"</t>
  </si>
  <si>
    <t>A16.07.050</t>
  </si>
  <si>
    <t>Наложение девитализирующей пасты</t>
  </si>
  <si>
    <t>A16.07.009.001</t>
  </si>
  <si>
    <t>Пломбирование 1 корневого канала зуба</t>
  </si>
  <si>
    <t>A16.07.008</t>
  </si>
  <si>
    <t>Пломбирование 2 корневых каналов зуба</t>
  </si>
  <si>
    <t>Пломбирование 3 корневых каналов зуба</t>
  </si>
  <si>
    <t>Пульпотомия (ампутация коронковой пульпы)</t>
  </si>
  <si>
    <t>A16.07.009</t>
  </si>
  <si>
    <t>Экстирпация пульпы (или трепанация, раскрытие полости зуба)</t>
  </si>
  <si>
    <t>A16.07.010</t>
  </si>
  <si>
    <t>Инструментальная и медикаментозная обработка корневого канала</t>
  </si>
  <si>
    <t>A16.07.030</t>
  </si>
  <si>
    <t>Удаление наддесневых и поддесневых зубных отложений</t>
  </si>
  <si>
    <t>A16.07.020</t>
  </si>
  <si>
    <t xml:space="preserve">Обучение гигиене полости рта </t>
  </si>
  <si>
    <t>А13.30.007</t>
  </si>
  <si>
    <t>Глубокое фторирование твердых тканей зуба (1 зуб)</t>
  </si>
  <si>
    <t>A11.07.012</t>
  </si>
  <si>
    <t>Запечатывание фиссуры зуба светокомпозитом «Градия Флоу» (1 зуб)</t>
  </si>
  <si>
    <t>A16.07.057</t>
  </si>
  <si>
    <t>Приложение № 4</t>
  </si>
  <si>
    <t xml:space="preserve">Главный врач                                                                           ГБУЗ ПК "КБ им.Вагнера Е.А."  г. Березники </t>
  </si>
  <si>
    <t xml:space="preserve">на платные немедицинские услуги  </t>
  </si>
  <si>
    <t>ГБУЗ ПК "КБ им.Вагнера Е.А." г. Березники с  01.01.2024 г.</t>
  </si>
  <si>
    <t>Наименование услуги</t>
  </si>
  <si>
    <t xml:space="preserve">     Цена за один койко-день, руб.  (в том числе НДС 20%)</t>
  </si>
  <si>
    <t xml:space="preserve">Палата повышенной комфортности в  отделениях стационара для детского населения </t>
  </si>
  <si>
    <t xml:space="preserve">Палата повышенной комфортности в родильном отделении </t>
  </si>
  <si>
    <t>Палата повышенной комфортности в  отделениях стационара для взрослого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</si>
</sst>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sz val="10"/>
      <color rgb="FF000000"/>
      <name val="Arial Cyr"/>
    </font>
    <font>
      <b/>
      <sz val="16"/>
      <color rgb="FFFF0000"/>
      <name val="Times New Roman"/>
      <family val="1"/>
      <charset val="204"/>
    </font>
    <font>
      <b/>
      <i/>
      <u/>
      <sz val="16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6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Arial"/>
      <family val="2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5">
    <xf numFmtId="0" fontId="0" fillId="0" borderId="0" xfId="0"/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vertical="center" wrapText="1"/>
    </xf>
    <xf numFmtId="4" fontId="1" fillId="0" borderId="7" xfId="1" applyNumberFormat="1" applyFont="1" applyFill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center" vertical="center"/>
    </xf>
    <xf numFmtId="4" fontId="1" fillId="0" borderId="7" xfId="1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4" fontId="2" fillId="0" borderId="7" xfId="1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1" fillId="0" borderId="7" xfId="1" applyNumberFormat="1" applyFont="1" applyFill="1" applyBorder="1" applyAlignment="1">
      <alignment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0" fontId="1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vertical="center" wrapText="1"/>
    </xf>
    <xf numFmtId="0" fontId="1" fillId="0" borderId="7" xfId="1" applyNumberFormat="1" applyFont="1" applyFill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0" fontId="1" fillId="0" borderId="7" xfId="0" applyNumberFormat="1" applyFont="1" applyFill="1" applyBorder="1" applyAlignment="1">
      <alignment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horizontal="center" vertical="center" wrapText="1" shrinkToFit="1"/>
    </xf>
    <xf numFmtId="4" fontId="2" fillId="0" borderId="7" xfId="1" applyNumberFormat="1" applyFont="1" applyFill="1" applyBorder="1" applyAlignment="1">
      <alignment horizontal="center" vertical="center" wrapText="1" shrinkToFit="1"/>
    </xf>
    <xf numFmtId="4" fontId="1" fillId="0" borderId="7" xfId="1" applyNumberFormat="1" applyFont="1" applyFill="1" applyBorder="1" applyAlignment="1" applyProtection="1">
      <alignment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4" fontId="2" fillId="0" borderId="7" xfId="1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vertical="center" wrapText="1"/>
    </xf>
    <xf numFmtId="2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>
      <alignment vertical="center"/>
    </xf>
    <xf numFmtId="2" fontId="2" fillId="0" borderId="7" xfId="1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 wrapText="1" shrinkToFit="1"/>
    </xf>
    <xf numFmtId="4" fontId="1" fillId="0" borderId="7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4" fontId="1" fillId="0" borderId="7" xfId="1" applyNumberFormat="1" applyFont="1" applyBorder="1" applyAlignment="1">
      <alignment vertical="center" wrapText="1"/>
    </xf>
    <xf numFmtId="4" fontId="1" fillId="0" borderId="7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4" fontId="1" fillId="0" borderId="7" xfId="2" applyNumberFormat="1" applyFont="1" applyFill="1" applyBorder="1" applyAlignment="1">
      <alignment vertical="center" wrapText="1"/>
    </xf>
    <xf numFmtId="4" fontId="1" fillId="0" borderId="7" xfId="2" applyNumberFormat="1" applyFont="1" applyFill="1" applyBorder="1" applyAlignment="1">
      <alignment horizontal="center" vertical="center" wrapText="1"/>
    </xf>
    <xf numFmtId="2" fontId="2" fillId="0" borderId="7" xfId="2" applyNumberFormat="1" applyFont="1" applyFill="1" applyBorder="1" applyAlignment="1">
      <alignment horizontal="center" vertical="center" wrapText="1"/>
    </xf>
    <xf numFmtId="4" fontId="1" fillId="0" borderId="5" xfId="2" applyNumberFormat="1" applyFont="1" applyFill="1" applyBorder="1" applyAlignment="1">
      <alignment vertical="center" wrapText="1"/>
    </xf>
    <xf numFmtId="4" fontId="1" fillId="0" borderId="5" xfId="2" applyNumberFormat="1" applyFont="1" applyFill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horizontal="left" vertical="center" wrapText="1"/>
    </xf>
    <xf numFmtId="0" fontId="1" fillId="0" borderId="7" xfId="1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" fillId="0" borderId="10" xfId="1" applyNumberFormat="1" applyFont="1" applyFill="1" applyBorder="1" applyAlignment="1">
      <alignment vertical="center" wrapText="1"/>
    </xf>
    <xf numFmtId="2" fontId="2" fillId="0" borderId="7" xfId="1" applyNumberFormat="1" applyFont="1" applyFill="1" applyBorder="1" applyAlignment="1">
      <alignment vertical="center" wrapText="1"/>
    </xf>
    <xf numFmtId="0" fontId="1" fillId="0" borderId="7" xfId="1" applyNumberFormat="1" applyFont="1" applyFill="1" applyBorder="1" applyAlignment="1">
      <alignment vertical="center" wrapText="1" shrinkToFit="1"/>
    </xf>
    <xf numFmtId="0" fontId="1" fillId="0" borderId="7" xfId="1" applyNumberFormat="1" applyFont="1" applyFill="1" applyBorder="1" applyAlignment="1">
      <alignment horizontal="center" vertical="center" wrapText="1" shrinkToFit="1"/>
    </xf>
    <xf numFmtId="2" fontId="2" fillId="0" borderId="7" xfId="0" applyNumberFormat="1" applyFont="1" applyBorder="1" applyAlignment="1">
      <alignment horizontal="center" vertical="center"/>
    </xf>
    <xf numFmtId="3" fontId="1" fillId="0" borderId="10" xfId="1" applyNumberFormat="1" applyFont="1" applyFill="1" applyBorder="1" applyAlignment="1">
      <alignment vertical="center" wrapText="1"/>
    </xf>
    <xf numFmtId="3" fontId="1" fillId="0" borderId="7" xfId="1" applyNumberFormat="1" applyFont="1" applyFill="1" applyBorder="1" applyAlignment="1">
      <alignment horizontal="left" vertical="center" wrapText="1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2" fontId="2" fillId="0" borderId="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vertical="center" wrapText="1"/>
    </xf>
    <xf numFmtId="0" fontId="10" fillId="2" borderId="0" xfId="0" applyNumberFormat="1" applyFont="1" applyFill="1" applyAlignment="1">
      <alignment vertical="center"/>
    </xf>
    <xf numFmtId="4" fontId="1" fillId="2" borderId="7" xfId="1" applyNumberFormat="1" applyFont="1" applyFill="1" applyBorder="1" applyAlignment="1">
      <alignment vertical="center" wrapText="1"/>
    </xf>
    <xf numFmtId="4" fontId="1" fillId="2" borderId="7" xfId="1" applyNumberFormat="1" applyFont="1" applyFill="1" applyBorder="1" applyAlignment="1">
      <alignment vertical="center"/>
    </xf>
    <xf numFmtId="0" fontId="1" fillId="2" borderId="7" xfId="1" applyNumberFormat="1" applyFont="1" applyFill="1" applyBorder="1" applyAlignment="1">
      <alignment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>
      <alignment vertical="center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Alignment="1">
      <alignment vertical="center"/>
    </xf>
    <xf numFmtId="0" fontId="13" fillId="0" borderId="6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justify" vertical="center" wrapText="1"/>
    </xf>
    <xf numFmtId="0" fontId="8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4" fontId="1" fillId="5" borderId="9" xfId="0" applyNumberFormat="1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_Прейскуранты для договоров  на платные услуги 2011год" xfId="1"/>
    <cellStyle name="Обычный_Приложение к дог.расчет цены по  профосмотрам на 2011го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selection activeCell="B3" sqref="B3"/>
    </sheetView>
  </sheetViews>
  <sheetFormatPr defaultColWidth="9.140625" defaultRowHeight="20.25" x14ac:dyDescent="0.25"/>
  <cols>
    <col min="1" max="1" width="7.140625" style="1" customWidth="1"/>
    <col min="2" max="2" width="95.85546875" style="1" customWidth="1"/>
    <col min="3" max="3" width="38.85546875" style="1" customWidth="1"/>
    <col min="4" max="4" width="26.7109375" style="3" customWidth="1"/>
    <col min="5" max="5" width="35.5703125" style="1" customWidth="1"/>
    <col min="6" max="6" width="13.140625" style="1" hidden="1" customWidth="1"/>
    <col min="7" max="9" width="9.140625" style="1" hidden="1" customWidth="1"/>
    <col min="10" max="10" width="23.28515625" style="1" hidden="1" customWidth="1"/>
    <col min="11" max="11" width="9.140625" style="1" hidden="1" customWidth="1"/>
    <col min="12" max="12" width="14" style="1" customWidth="1"/>
    <col min="13" max="255" width="9.140625" style="1"/>
    <col min="256" max="256" width="14.85546875" style="1" customWidth="1"/>
    <col min="257" max="257" width="82.7109375" style="1" customWidth="1"/>
    <col min="258" max="258" width="28.5703125" style="1" customWidth="1"/>
    <col min="259" max="259" width="27" style="1" customWidth="1"/>
    <col min="260" max="260" width="18" style="1" customWidth="1"/>
    <col min="261" max="261" width="2.5703125" style="1" customWidth="1"/>
    <col min="262" max="265" width="9.140625" style="1"/>
    <col min="266" max="266" width="23.28515625" style="1" customWidth="1"/>
    <col min="267" max="511" width="9.140625" style="1"/>
    <col min="512" max="512" width="14.85546875" style="1" customWidth="1"/>
    <col min="513" max="513" width="82.7109375" style="1" customWidth="1"/>
    <col min="514" max="514" width="28.5703125" style="1" customWidth="1"/>
    <col min="515" max="515" width="27" style="1" customWidth="1"/>
    <col min="516" max="516" width="18" style="1" customWidth="1"/>
    <col min="517" max="517" width="2.5703125" style="1" customWidth="1"/>
    <col min="518" max="521" width="9.140625" style="1"/>
    <col min="522" max="522" width="23.28515625" style="1" customWidth="1"/>
    <col min="523" max="767" width="9.140625" style="1"/>
    <col min="768" max="768" width="14.85546875" style="1" customWidth="1"/>
    <col min="769" max="769" width="82.7109375" style="1" customWidth="1"/>
    <col min="770" max="770" width="28.5703125" style="1" customWidth="1"/>
    <col min="771" max="771" width="27" style="1" customWidth="1"/>
    <col min="772" max="772" width="18" style="1" customWidth="1"/>
    <col min="773" max="773" width="2.5703125" style="1" customWidth="1"/>
    <col min="774" max="777" width="9.140625" style="1"/>
    <col min="778" max="778" width="23.28515625" style="1" customWidth="1"/>
    <col min="779" max="1023" width="9.140625" style="1"/>
    <col min="1024" max="1024" width="14.85546875" style="1" customWidth="1"/>
    <col min="1025" max="1025" width="82.7109375" style="1" customWidth="1"/>
    <col min="1026" max="1026" width="28.5703125" style="1" customWidth="1"/>
    <col min="1027" max="1027" width="27" style="1" customWidth="1"/>
    <col min="1028" max="1028" width="18" style="1" customWidth="1"/>
    <col min="1029" max="1029" width="2.5703125" style="1" customWidth="1"/>
    <col min="1030" max="1033" width="9.140625" style="1"/>
    <col min="1034" max="1034" width="23.28515625" style="1" customWidth="1"/>
    <col min="1035" max="1279" width="9.140625" style="1"/>
    <col min="1280" max="1280" width="14.85546875" style="1" customWidth="1"/>
    <col min="1281" max="1281" width="82.7109375" style="1" customWidth="1"/>
    <col min="1282" max="1282" width="28.5703125" style="1" customWidth="1"/>
    <col min="1283" max="1283" width="27" style="1" customWidth="1"/>
    <col min="1284" max="1284" width="18" style="1" customWidth="1"/>
    <col min="1285" max="1285" width="2.5703125" style="1" customWidth="1"/>
    <col min="1286" max="1289" width="9.140625" style="1"/>
    <col min="1290" max="1290" width="23.28515625" style="1" customWidth="1"/>
    <col min="1291" max="1535" width="9.140625" style="1"/>
    <col min="1536" max="1536" width="14.85546875" style="1" customWidth="1"/>
    <col min="1537" max="1537" width="82.7109375" style="1" customWidth="1"/>
    <col min="1538" max="1538" width="28.5703125" style="1" customWidth="1"/>
    <col min="1539" max="1539" width="27" style="1" customWidth="1"/>
    <col min="1540" max="1540" width="18" style="1" customWidth="1"/>
    <col min="1541" max="1541" width="2.5703125" style="1" customWidth="1"/>
    <col min="1542" max="1545" width="9.140625" style="1"/>
    <col min="1546" max="1546" width="23.28515625" style="1" customWidth="1"/>
    <col min="1547" max="1791" width="9.140625" style="1"/>
    <col min="1792" max="1792" width="14.85546875" style="1" customWidth="1"/>
    <col min="1793" max="1793" width="82.7109375" style="1" customWidth="1"/>
    <col min="1794" max="1794" width="28.5703125" style="1" customWidth="1"/>
    <col min="1795" max="1795" width="27" style="1" customWidth="1"/>
    <col min="1796" max="1796" width="18" style="1" customWidth="1"/>
    <col min="1797" max="1797" width="2.5703125" style="1" customWidth="1"/>
    <col min="1798" max="1801" width="9.140625" style="1"/>
    <col min="1802" max="1802" width="23.28515625" style="1" customWidth="1"/>
    <col min="1803" max="2047" width="9.140625" style="1"/>
    <col min="2048" max="2048" width="14.85546875" style="1" customWidth="1"/>
    <col min="2049" max="2049" width="82.7109375" style="1" customWidth="1"/>
    <col min="2050" max="2050" width="28.5703125" style="1" customWidth="1"/>
    <col min="2051" max="2051" width="27" style="1" customWidth="1"/>
    <col min="2052" max="2052" width="18" style="1" customWidth="1"/>
    <col min="2053" max="2053" width="2.5703125" style="1" customWidth="1"/>
    <col min="2054" max="2057" width="9.140625" style="1"/>
    <col min="2058" max="2058" width="23.28515625" style="1" customWidth="1"/>
    <col min="2059" max="2303" width="9.140625" style="1"/>
    <col min="2304" max="2304" width="14.85546875" style="1" customWidth="1"/>
    <col min="2305" max="2305" width="82.7109375" style="1" customWidth="1"/>
    <col min="2306" max="2306" width="28.5703125" style="1" customWidth="1"/>
    <col min="2307" max="2307" width="27" style="1" customWidth="1"/>
    <col min="2308" max="2308" width="18" style="1" customWidth="1"/>
    <col min="2309" max="2309" width="2.5703125" style="1" customWidth="1"/>
    <col min="2310" max="2313" width="9.140625" style="1"/>
    <col min="2314" max="2314" width="23.28515625" style="1" customWidth="1"/>
    <col min="2315" max="2559" width="9.140625" style="1"/>
    <col min="2560" max="2560" width="14.85546875" style="1" customWidth="1"/>
    <col min="2561" max="2561" width="82.7109375" style="1" customWidth="1"/>
    <col min="2562" max="2562" width="28.5703125" style="1" customWidth="1"/>
    <col min="2563" max="2563" width="27" style="1" customWidth="1"/>
    <col min="2564" max="2564" width="18" style="1" customWidth="1"/>
    <col min="2565" max="2565" width="2.5703125" style="1" customWidth="1"/>
    <col min="2566" max="2569" width="9.140625" style="1"/>
    <col min="2570" max="2570" width="23.28515625" style="1" customWidth="1"/>
    <col min="2571" max="2815" width="9.140625" style="1"/>
    <col min="2816" max="2816" width="14.85546875" style="1" customWidth="1"/>
    <col min="2817" max="2817" width="82.7109375" style="1" customWidth="1"/>
    <col min="2818" max="2818" width="28.5703125" style="1" customWidth="1"/>
    <col min="2819" max="2819" width="27" style="1" customWidth="1"/>
    <col min="2820" max="2820" width="18" style="1" customWidth="1"/>
    <col min="2821" max="2821" width="2.5703125" style="1" customWidth="1"/>
    <col min="2822" max="2825" width="9.140625" style="1"/>
    <col min="2826" max="2826" width="23.28515625" style="1" customWidth="1"/>
    <col min="2827" max="3071" width="9.140625" style="1"/>
    <col min="3072" max="3072" width="14.85546875" style="1" customWidth="1"/>
    <col min="3073" max="3073" width="82.7109375" style="1" customWidth="1"/>
    <col min="3074" max="3074" width="28.5703125" style="1" customWidth="1"/>
    <col min="3075" max="3075" width="27" style="1" customWidth="1"/>
    <col min="3076" max="3076" width="18" style="1" customWidth="1"/>
    <col min="3077" max="3077" width="2.5703125" style="1" customWidth="1"/>
    <col min="3078" max="3081" width="9.140625" style="1"/>
    <col min="3082" max="3082" width="23.28515625" style="1" customWidth="1"/>
    <col min="3083" max="3327" width="9.140625" style="1"/>
    <col min="3328" max="3328" width="14.85546875" style="1" customWidth="1"/>
    <col min="3329" max="3329" width="82.7109375" style="1" customWidth="1"/>
    <col min="3330" max="3330" width="28.5703125" style="1" customWidth="1"/>
    <col min="3331" max="3331" width="27" style="1" customWidth="1"/>
    <col min="3332" max="3332" width="18" style="1" customWidth="1"/>
    <col min="3333" max="3333" width="2.5703125" style="1" customWidth="1"/>
    <col min="3334" max="3337" width="9.140625" style="1"/>
    <col min="3338" max="3338" width="23.28515625" style="1" customWidth="1"/>
    <col min="3339" max="3583" width="9.140625" style="1"/>
    <col min="3584" max="3584" width="14.85546875" style="1" customWidth="1"/>
    <col min="3585" max="3585" width="82.7109375" style="1" customWidth="1"/>
    <col min="3586" max="3586" width="28.5703125" style="1" customWidth="1"/>
    <col min="3587" max="3587" width="27" style="1" customWidth="1"/>
    <col min="3588" max="3588" width="18" style="1" customWidth="1"/>
    <col min="3589" max="3589" width="2.5703125" style="1" customWidth="1"/>
    <col min="3590" max="3593" width="9.140625" style="1"/>
    <col min="3594" max="3594" width="23.28515625" style="1" customWidth="1"/>
    <col min="3595" max="3839" width="9.140625" style="1"/>
    <col min="3840" max="3840" width="14.85546875" style="1" customWidth="1"/>
    <col min="3841" max="3841" width="82.7109375" style="1" customWidth="1"/>
    <col min="3842" max="3842" width="28.5703125" style="1" customWidth="1"/>
    <col min="3843" max="3843" width="27" style="1" customWidth="1"/>
    <col min="3844" max="3844" width="18" style="1" customWidth="1"/>
    <col min="3845" max="3845" width="2.5703125" style="1" customWidth="1"/>
    <col min="3846" max="3849" width="9.140625" style="1"/>
    <col min="3850" max="3850" width="23.28515625" style="1" customWidth="1"/>
    <col min="3851" max="4095" width="9.140625" style="1"/>
    <col min="4096" max="4096" width="14.85546875" style="1" customWidth="1"/>
    <col min="4097" max="4097" width="82.7109375" style="1" customWidth="1"/>
    <col min="4098" max="4098" width="28.5703125" style="1" customWidth="1"/>
    <col min="4099" max="4099" width="27" style="1" customWidth="1"/>
    <col min="4100" max="4100" width="18" style="1" customWidth="1"/>
    <col min="4101" max="4101" width="2.5703125" style="1" customWidth="1"/>
    <col min="4102" max="4105" width="9.140625" style="1"/>
    <col min="4106" max="4106" width="23.28515625" style="1" customWidth="1"/>
    <col min="4107" max="4351" width="9.140625" style="1"/>
    <col min="4352" max="4352" width="14.85546875" style="1" customWidth="1"/>
    <col min="4353" max="4353" width="82.7109375" style="1" customWidth="1"/>
    <col min="4354" max="4354" width="28.5703125" style="1" customWidth="1"/>
    <col min="4355" max="4355" width="27" style="1" customWidth="1"/>
    <col min="4356" max="4356" width="18" style="1" customWidth="1"/>
    <col min="4357" max="4357" width="2.5703125" style="1" customWidth="1"/>
    <col min="4358" max="4361" width="9.140625" style="1"/>
    <col min="4362" max="4362" width="23.28515625" style="1" customWidth="1"/>
    <col min="4363" max="4607" width="9.140625" style="1"/>
    <col min="4608" max="4608" width="14.85546875" style="1" customWidth="1"/>
    <col min="4609" max="4609" width="82.7109375" style="1" customWidth="1"/>
    <col min="4610" max="4610" width="28.5703125" style="1" customWidth="1"/>
    <col min="4611" max="4611" width="27" style="1" customWidth="1"/>
    <col min="4612" max="4612" width="18" style="1" customWidth="1"/>
    <col min="4613" max="4613" width="2.5703125" style="1" customWidth="1"/>
    <col min="4614" max="4617" width="9.140625" style="1"/>
    <col min="4618" max="4618" width="23.28515625" style="1" customWidth="1"/>
    <col min="4619" max="4863" width="9.140625" style="1"/>
    <col min="4864" max="4864" width="14.85546875" style="1" customWidth="1"/>
    <col min="4865" max="4865" width="82.7109375" style="1" customWidth="1"/>
    <col min="4866" max="4866" width="28.5703125" style="1" customWidth="1"/>
    <col min="4867" max="4867" width="27" style="1" customWidth="1"/>
    <col min="4868" max="4868" width="18" style="1" customWidth="1"/>
    <col min="4869" max="4869" width="2.5703125" style="1" customWidth="1"/>
    <col min="4870" max="4873" width="9.140625" style="1"/>
    <col min="4874" max="4874" width="23.28515625" style="1" customWidth="1"/>
    <col min="4875" max="5119" width="9.140625" style="1"/>
    <col min="5120" max="5120" width="14.85546875" style="1" customWidth="1"/>
    <col min="5121" max="5121" width="82.7109375" style="1" customWidth="1"/>
    <col min="5122" max="5122" width="28.5703125" style="1" customWidth="1"/>
    <col min="5123" max="5123" width="27" style="1" customWidth="1"/>
    <col min="5124" max="5124" width="18" style="1" customWidth="1"/>
    <col min="5125" max="5125" width="2.5703125" style="1" customWidth="1"/>
    <col min="5126" max="5129" width="9.140625" style="1"/>
    <col min="5130" max="5130" width="23.28515625" style="1" customWidth="1"/>
    <col min="5131" max="5375" width="9.140625" style="1"/>
    <col min="5376" max="5376" width="14.85546875" style="1" customWidth="1"/>
    <col min="5377" max="5377" width="82.7109375" style="1" customWidth="1"/>
    <col min="5378" max="5378" width="28.5703125" style="1" customWidth="1"/>
    <col min="5379" max="5379" width="27" style="1" customWidth="1"/>
    <col min="5380" max="5380" width="18" style="1" customWidth="1"/>
    <col min="5381" max="5381" width="2.5703125" style="1" customWidth="1"/>
    <col min="5382" max="5385" width="9.140625" style="1"/>
    <col min="5386" max="5386" width="23.28515625" style="1" customWidth="1"/>
    <col min="5387" max="5631" width="9.140625" style="1"/>
    <col min="5632" max="5632" width="14.85546875" style="1" customWidth="1"/>
    <col min="5633" max="5633" width="82.7109375" style="1" customWidth="1"/>
    <col min="5634" max="5634" width="28.5703125" style="1" customWidth="1"/>
    <col min="5635" max="5635" width="27" style="1" customWidth="1"/>
    <col min="5636" max="5636" width="18" style="1" customWidth="1"/>
    <col min="5637" max="5637" width="2.5703125" style="1" customWidth="1"/>
    <col min="5638" max="5641" width="9.140625" style="1"/>
    <col min="5642" max="5642" width="23.28515625" style="1" customWidth="1"/>
    <col min="5643" max="5887" width="9.140625" style="1"/>
    <col min="5888" max="5888" width="14.85546875" style="1" customWidth="1"/>
    <col min="5889" max="5889" width="82.7109375" style="1" customWidth="1"/>
    <col min="5890" max="5890" width="28.5703125" style="1" customWidth="1"/>
    <col min="5891" max="5891" width="27" style="1" customWidth="1"/>
    <col min="5892" max="5892" width="18" style="1" customWidth="1"/>
    <col min="5893" max="5893" width="2.5703125" style="1" customWidth="1"/>
    <col min="5894" max="5897" width="9.140625" style="1"/>
    <col min="5898" max="5898" width="23.28515625" style="1" customWidth="1"/>
    <col min="5899" max="6143" width="9.140625" style="1"/>
    <col min="6144" max="6144" width="14.85546875" style="1" customWidth="1"/>
    <col min="6145" max="6145" width="82.7109375" style="1" customWidth="1"/>
    <col min="6146" max="6146" width="28.5703125" style="1" customWidth="1"/>
    <col min="6147" max="6147" width="27" style="1" customWidth="1"/>
    <col min="6148" max="6148" width="18" style="1" customWidth="1"/>
    <col min="6149" max="6149" width="2.5703125" style="1" customWidth="1"/>
    <col min="6150" max="6153" width="9.140625" style="1"/>
    <col min="6154" max="6154" width="23.28515625" style="1" customWidth="1"/>
    <col min="6155" max="6399" width="9.140625" style="1"/>
    <col min="6400" max="6400" width="14.85546875" style="1" customWidth="1"/>
    <col min="6401" max="6401" width="82.7109375" style="1" customWidth="1"/>
    <col min="6402" max="6402" width="28.5703125" style="1" customWidth="1"/>
    <col min="6403" max="6403" width="27" style="1" customWidth="1"/>
    <col min="6404" max="6404" width="18" style="1" customWidth="1"/>
    <col min="6405" max="6405" width="2.5703125" style="1" customWidth="1"/>
    <col min="6406" max="6409" width="9.140625" style="1"/>
    <col min="6410" max="6410" width="23.28515625" style="1" customWidth="1"/>
    <col min="6411" max="6655" width="9.140625" style="1"/>
    <col min="6656" max="6656" width="14.85546875" style="1" customWidth="1"/>
    <col min="6657" max="6657" width="82.7109375" style="1" customWidth="1"/>
    <col min="6658" max="6658" width="28.5703125" style="1" customWidth="1"/>
    <col min="6659" max="6659" width="27" style="1" customWidth="1"/>
    <col min="6660" max="6660" width="18" style="1" customWidth="1"/>
    <col min="6661" max="6661" width="2.5703125" style="1" customWidth="1"/>
    <col min="6662" max="6665" width="9.140625" style="1"/>
    <col min="6666" max="6666" width="23.28515625" style="1" customWidth="1"/>
    <col min="6667" max="6911" width="9.140625" style="1"/>
    <col min="6912" max="6912" width="14.85546875" style="1" customWidth="1"/>
    <col min="6913" max="6913" width="82.7109375" style="1" customWidth="1"/>
    <col min="6914" max="6914" width="28.5703125" style="1" customWidth="1"/>
    <col min="6915" max="6915" width="27" style="1" customWidth="1"/>
    <col min="6916" max="6916" width="18" style="1" customWidth="1"/>
    <col min="6917" max="6917" width="2.5703125" style="1" customWidth="1"/>
    <col min="6918" max="6921" width="9.140625" style="1"/>
    <col min="6922" max="6922" width="23.28515625" style="1" customWidth="1"/>
    <col min="6923" max="7167" width="9.140625" style="1"/>
    <col min="7168" max="7168" width="14.85546875" style="1" customWidth="1"/>
    <col min="7169" max="7169" width="82.7109375" style="1" customWidth="1"/>
    <col min="7170" max="7170" width="28.5703125" style="1" customWidth="1"/>
    <col min="7171" max="7171" width="27" style="1" customWidth="1"/>
    <col min="7172" max="7172" width="18" style="1" customWidth="1"/>
    <col min="7173" max="7173" width="2.5703125" style="1" customWidth="1"/>
    <col min="7174" max="7177" width="9.140625" style="1"/>
    <col min="7178" max="7178" width="23.28515625" style="1" customWidth="1"/>
    <col min="7179" max="7423" width="9.140625" style="1"/>
    <col min="7424" max="7424" width="14.85546875" style="1" customWidth="1"/>
    <col min="7425" max="7425" width="82.7109375" style="1" customWidth="1"/>
    <col min="7426" max="7426" width="28.5703125" style="1" customWidth="1"/>
    <col min="7427" max="7427" width="27" style="1" customWidth="1"/>
    <col min="7428" max="7428" width="18" style="1" customWidth="1"/>
    <col min="7429" max="7429" width="2.5703125" style="1" customWidth="1"/>
    <col min="7430" max="7433" width="9.140625" style="1"/>
    <col min="7434" max="7434" width="23.28515625" style="1" customWidth="1"/>
    <col min="7435" max="7679" width="9.140625" style="1"/>
    <col min="7680" max="7680" width="14.85546875" style="1" customWidth="1"/>
    <col min="7681" max="7681" width="82.7109375" style="1" customWidth="1"/>
    <col min="7682" max="7682" width="28.5703125" style="1" customWidth="1"/>
    <col min="7683" max="7683" width="27" style="1" customWidth="1"/>
    <col min="7684" max="7684" width="18" style="1" customWidth="1"/>
    <col min="7685" max="7685" width="2.5703125" style="1" customWidth="1"/>
    <col min="7686" max="7689" width="9.140625" style="1"/>
    <col min="7690" max="7690" width="23.28515625" style="1" customWidth="1"/>
    <col min="7691" max="7935" width="9.140625" style="1"/>
    <col min="7936" max="7936" width="14.85546875" style="1" customWidth="1"/>
    <col min="7937" max="7937" width="82.7109375" style="1" customWidth="1"/>
    <col min="7938" max="7938" width="28.5703125" style="1" customWidth="1"/>
    <col min="7939" max="7939" width="27" style="1" customWidth="1"/>
    <col min="7940" max="7940" width="18" style="1" customWidth="1"/>
    <col min="7941" max="7941" width="2.5703125" style="1" customWidth="1"/>
    <col min="7942" max="7945" width="9.140625" style="1"/>
    <col min="7946" max="7946" width="23.28515625" style="1" customWidth="1"/>
    <col min="7947" max="8191" width="9.140625" style="1"/>
    <col min="8192" max="8192" width="14.85546875" style="1" customWidth="1"/>
    <col min="8193" max="8193" width="82.7109375" style="1" customWidth="1"/>
    <col min="8194" max="8194" width="28.5703125" style="1" customWidth="1"/>
    <col min="8195" max="8195" width="27" style="1" customWidth="1"/>
    <col min="8196" max="8196" width="18" style="1" customWidth="1"/>
    <col min="8197" max="8197" width="2.5703125" style="1" customWidth="1"/>
    <col min="8198" max="8201" width="9.140625" style="1"/>
    <col min="8202" max="8202" width="23.28515625" style="1" customWidth="1"/>
    <col min="8203" max="8447" width="9.140625" style="1"/>
    <col min="8448" max="8448" width="14.85546875" style="1" customWidth="1"/>
    <col min="8449" max="8449" width="82.7109375" style="1" customWidth="1"/>
    <col min="8450" max="8450" width="28.5703125" style="1" customWidth="1"/>
    <col min="8451" max="8451" width="27" style="1" customWidth="1"/>
    <col min="8452" max="8452" width="18" style="1" customWidth="1"/>
    <col min="8453" max="8453" width="2.5703125" style="1" customWidth="1"/>
    <col min="8454" max="8457" width="9.140625" style="1"/>
    <col min="8458" max="8458" width="23.28515625" style="1" customWidth="1"/>
    <col min="8459" max="8703" width="9.140625" style="1"/>
    <col min="8704" max="8704" width="14.85546875" style="1" customWidth="1"/>
    <col min="8705" max="8705" width="82.7109375" style="1" customWidth="1"/>
    <col min="8706" max="8706" width="28.5703125" style="1" customWidth="1"/>
    <col min="8707" max="8707" width="27" style="1" customWidth="1"/>
    <col min="8708" max="8708" width="18" style="1" customWidth="1"/>
    <col min="8709" max="8709" width="2.5703125" style="1" customWidth="1"/>
    <col min="8710" max="8713" width="9.140625" style="1"/>
    <col min="8714" max="8714" width="23.28515625" style="1" customWidth="1"/>
    <col min="8715" max="8959" width="9.140625" style="1"/>
    <col min="8960" max="8960" width="14.85546875" style="1" customWidth="1"/>
    <col min="8961" max="8961" width="82.7109375" style="1" customWidth="1"/>
    <col min="8962" max="8962" width="28.5703125" style="1" customWidth="1"/>
    <col min="8963" max="8963" width="27" style="1" customWidth="1"/>
    <col min="8964" max="8964" width="18" style="1" customWidth="1"/>
    <col min="8965" max="8965" width="2.5703125" style="1" customWidth="1"/>
    <col min="8966" max="8969" width="9.140625" style="1"/>
    <col min="8970" max="8970" width="23.28515625" style="1" customWidth="1"/>
    <col min="8971" max="9215" width="9.140625" style="1"/>
    <col min="9216" max="9216" width="14.85546875" style="1" customWidth="1"/>
    <col min="9217" max="9217" width="82.7109375" style="1" customWidth="1"/>
    <col min="9218" max="9218" width="28.5703125" style="1" customWidth="1"/>
    <col min="9219" max="9219" width="27" style="1" customWidth="1"/>
    <col min="9220" max="9220" width="18" style="1" customWidth="1"/>
    <col min="9221" max="9221" width="2.5703125" style="1" customWidth="1"/>
    <col min="9222" max="9225" width="9.140625" style="1"/>
    <col min="9226" max="9226" width="23.28515625" style="1" customWidth="1"/>
    <col min="9227" max="9471" width="9.140625" style="1"/>
    <col min="9472" max="9472" width="14.85546875" style="1" customWidth="1"/>
    <col min="9473" max="9473" width="82.7109375" style="1" customWidth="1"/>
    <col min="9474" max="9474" width="28.5703125" style="1" customWidth="1"/>
    <col min="9475" max="9475" width="27" style="1" customWidth="1"/>
    <col min="9476" max="9476" width="18" style="1" customWidth="1"/>
    <col min="9477" max="9477" width="2.5703125" style="1" customWidth="1"/>
    <col min="9478" max="9481" width="9.140625" style="1"/>
    <col min="9482" max="9482" width="23.28515625" style="1" customWidth="1"/>
    <col min="9483" max="9727" width="9.140625" style="1"/>
    <col min="9728" max="9728" width="14.85546875" style="1" customWidth="1"/>
    <col min="9729" max="9729" width="82.7109375" style="1" customWidth="1"/>
    <col min="9730" max="9730" width="28.5703125" style="1" customWidth="1"/>
    <col min="9731" max="9731" width="27" style="1" customWidth="1"/>
    <col min="9732" max="9732" width="18" style="1" customWidth="1"/>
    <col min="9733" max="9733" width="2.5703125" style="1" customWidth="1"/>
    <col min="9734" max="9737" width="9.140625" style="1"/>
    <col min="9738" max="9738" width="23.28515625" style="1" customWidth="1"/>
    <col min="9739" max="9983" width="9.140625" style="1"/>
    <col min="9984" max="9984" width="14.85546875" style="1" customWidth="1"/>
    <col min="9985" max="9985" width="82.7109375" style="1" customWidth="1"/>
    <col min="9986" max="9986" width="28.5703125" style="1" customWidth="1"/>
    <col min="9987" max="9987" width="27" style="1" customWidth="1"/>
    <col min="9988" max="9988" width="18" style="1" customWidth="1"/>
    <col min="9989" max="9989" width="2.5703125" style="1" customWidth="1"/>
    <col min="9990" max="9993" width="9.140625" style="1"/>
    <col min="9994" max="9994" width="23.28515625" style="1" customWidth="1"/>
    <col min="9995" max="10239" width="9.140625" style="1"/>
    <col min="10240" max="10240" width="14.85546875" style="1" customWidth="1"/>
    <col min="10241" max="10241" width="82.7109375" style="1" customWidth="1"/>
    <col min="10242" max="10242" width="28.5703125" style="1" customWidth="1"/>
    <col min="10243" max="10243" width="27" style="1" customWidth="1"/>
    <col min="10244" max="10244" width="18" style="1" customWidth="1"/>
    <col min="10245" max="10245" width="2.5703125" style="1" customWidth="1"/>
    <col min="10246" max="10249" width="9.140625" style="1"/>
    <col min="10250" max="10250" width="23.28515625" style="1" customWidth="1"/>
    <col min="10251" max="10495" width="9.140625" style="1"/>
    <col min="10496" max="10496" width="14.85546875" style="1" customWidth="1"/>
    <col min="10497" max="10497" width="82.7109375" style="1" customWidth="1"/>
    <col min="10498" max="10498" width="28.5703125" style="1" customWidth="1"/>
    <col min="10499" max="10499" width="27" style="1" customWidth="1"/>
    <col min="10500" max="10500" width="18" style="1" customWidth="1"/>
    <col min="10501" max="10501" width="2.5703125" style="1" customWidth="1"/>
    <col min="10502" max="10505" width="9.140625" style="1"/>
    <col min="10506" max="10506" width="23.28515625" style="1" customWidth="1"/>
    <col min="10507" max="10751" width="9.140625" style="1"/>
    <col min="10752" max="10752" width="14.85546875" style="1" customWidth="1"/>
    <col min="10753" max="10753" width="82.7109375" style="1" customWidth="1"/>
    <col min="10754" max="10754" width="28.5703125" style="1" customWidth="1"/>
    <col min="10755" max="10755" width="27" style="1" customWidth="1"/>
    <col min="10756" max="10756" width="18" style="1" customWidth="1"/>
    <col min="10757" max="10757" width="2.5703125" style="1" customWidth="1"/>
    <col min="10758" max="10761" width="9.140625" style="1"/>
    <col min="10762" max="10762" width="23.28515625" style="1" customWidth="1"/>
    <col min="10763" max="11007" width="9.140625" style="1"/>
    <col min="11008" max="11008" width="14.85546875" style="1" customWidth="1"/>
    <col min="11009" max="11009" width="82.7109375" style="1" customWidth="1"/>
    <col min="11010" max="11010" width="28.5703125" style="1" customWidth="1"/>
    <col min="11011" max="11011" width="27" style="1" customWidth="1"/>
    <col min="11012" max="11012" width="18" style="1" customWidth="1"/>
    <col min="11013" max="11013" width="2.5703125" style="1" customWidth="1"/>
    <col min="11014" max="11017" width="9.140625" style="1"/>
    <col min="11018" max="11018" width="23.28515625" style="1" customWidth="1"/>
    <col min="11019" max="11263" width="9.140625" style="1"/>
    <col min="11264" max="11264" width="14.85546875" style="1" customWidth="1"/>
    <col min="11265" max="11265" width="82.7109375" style="1" customWidth="1"/>
    <col min="11266" max="11266" width="28.5703125" style="1" customWidth="1"/>
    <col min="11267" max="11267" width="27" style="1" customWidth="1"/>
    <col min="11268" max="11268" width="18" style="1" customWidth="1"/>
    <col min="11269" max="11269" width="2.5703125" style="1" customWidth="1"/>
    <col min="11270" max="11273" width="9.140625" style="1"/>
    <col min="11274" max="11274" width="23.28515625" style="1" customWidth="1"/>
    <col min="11275" max="11519" width="9.140625" style="1"/>
    <col min="11520" max="11520" width="14.85546875" style="1" customWidth="1"/>
    <col min="11521" max="11521" width="82.7109375" style="1" customWidth="1"/>
    <col min="11522" max="11522" width="28.5703125" style="1" customWidth="1"/>
    <col min="11523" max="11523" width="27" style="1" customWidth="1"/>
    <col min="11524" max="11524" width="18" style="1" customWidth="1"/>
    <col min="11525" max="11525" width="2.5703125" style="1" customWidth="1"/>
    <col min="11526" max="11529" width="9.140625" style="1"/>
    <col min="11530" max="11530" width="23.28515625" style="1" customWidth="1"/>
    <col min="11531" max="11775" width="9.140625" style="1"/>
    <col min="11776" max="11776" width="14.85546875" style="1" customWidth="1"/>
    <col min="11777" max="11777" width="82.7109375" style="1" customWidth="1"/>
    <col min="11778" max="11778" width="28.5703125" style="1" customWidth="1"/>
    <col min="11779" max="11779" width="27" style="1" customWidth="1"/>
    <col min="11780" max="11780" width="18" style="1" customWidth="1"/>
    <col min="11781" max="11781" width="2.5703125" style="1" customWidth="1"/>
    <col min="11782" max="11785" width="9.140625" style="1"/>
    <col min="11786" max="11786" width="23.28515625" style="1" customWidth="1"/>
    <col min="11787" max="12031" width="9.140625" style="1"/>
    <col min="12032" max="12032" width="14.85546875" style="1" customWidth="1"/>
    <col min="12033" max="12033" width="82.7109375" style="1" customWidth="1"/>
    <col min="12034" max="12034" width="28.5703125" style="1" customWidth="1"/>
    <col min="12035" max="12035" width="27" style="1" customWidth="1"/>
    <col min="12036" max="12036" width="18" style="1" customWidth="1"/>
    <col min="12037" max="12037" width="2.5703125" style="1" customWidth="1"/>
    <col min="12038" max="12041" width="9.140625" style="1"/>
    <col min="12042" max="12042" width="23.28515625" style="1" customWidth="1"/>
    <col min="12043" max="12287" width="9.140625" style="1"/>
    <col min="12288" max="12288" width="14.85546875" style="1" customWidth="1"/>
    <col min="12289" max="12289" width="82.7109375" style="1" customWidth="1"/>
    <col min="12290" max="12290" width="28.5703125" style="1" customWidth="1"/>
    <col min="12291" max="12291" width="27" style="1" customWidth="1"/>
    <col min="12292" max="12292" width="18" style="1" customWidth="1"/>
    <col min="12293" max="12293" width="2.5703125" style="1" customWidth="1"/>
    <col min="12294" max="12297" width="9.140625" style="1"/>
    <col min="12298" max="12298" width="23.28515625" style="1" customWidth="1"/>
    <col min="12299" max="12543" width="9.140625" style="1"/>
    <col min="12544" max="12544" width="14.85546875" style="1" customWidth="1"/>
    <col min="12545" max="12545" width="82.7109375" style="1" customWidth="1"/>
    <col min="12546" max="12546" width="28.5703125" style="1" customWidth="1"/>
    <col min="12547" max="12547" width="27" style="1" customWidth="1"/>
    <col min="12548" max="12548" width="18" style="1" customWidth="1"/>
    <col min="12549" max="12549" width="2.5703125" style="1" customWidth="1"/>
    <col min="12550" max="12553" width="9.140625" style="1"/>
    <col min="12554" max="12554" width="23.28515625" style="1" customWidth="1"/>
    <col min="12555" max="12799" width="9.140625" style="1"/>
    <col min="12800" max="12800" width="14.85546875" style="1" customWidth="1"/>
    <col min="12801" max="12801" width="82.7109375" style="1" customWidth="1"/>
    <col min="12802" max="12802" width="28.5703125" style="1" customWidth="1"/>
    <col min="12803" max="12803" width="27" style="1" customWidth="1"/>
    <col min="12804" max="12804" width="18" style="1" customWidth="1"/>
    <col min="12805" max="12805" width="2.5703125" style="1" customWidth="1"/>
    <col min="12806" max="12809" width="9.140625" style="1"/>
    <col min="12810" max="12810" width="23.28515625" style="1" customWidth="1"/>
    <col min="12811" max="13055" width="9.140625" style="1"/>
    <col min="13056" max="13056" width="14.85546875" style="1" customWidth="1"/>
    <col min="13057" max="13057" width="82.7109375" style="1" customWidth="1"/>
    <col min="13058" max="13058" width="28.5703125" style="1" customWidth="1"/>
    <col min="13059" max="13059" width="27" style="1" customWidth="1"/>
    <col min="13060" max="13060" width="18" style="1" customWidth="1"/>
    <col min="13061" max="13061" width="2.5703125" style="1" customWidth="1"/>
    <col min="13062" max="13065" width="9.140625" style="1"/>
    <col min="13066" max="13066" width="23.28515625" style="1" customWidth="1"/>
    <col min="13067" max="13311" width="9.140625" style="1"/>
    <col min="13312" max="13312" width="14.85546875" style="1" customWidth="1"/>
    <col min="13313" max="13313" width="82.7109375" style="1" customWidth="1"/>
    <col min="13314" max="13314" width="28.5703125" style="1" customWidth="1"/>
    <col min="13315" max="13315" width="27" style="1" customWidth="1"/>
    <col min="13316" max="13316" width="18" style="1" customWidth="1"/>
    <col min="13317" max="13317" width="2.5703125" style="1" customWidth="1"/>
    <col min="13318" max="13321" width="9.140625" style="1"/>
    <col min="13322" max="13322" width="23.28515625" style="1" customWidth="1"/>
    <col min="13323" max="13567" width="9.140625" style="1"/>
    <col min="13568" max="13568" width="14.85546875" style="1" customWidth="1"/>
    <col min="13569" max="13569" width="82.7109375" style="1" customWidth="1"/>
    <col min="13570" max="13570" width="28.5703125" style="1" customWidth="1"/>
    <col min="13571" max="13571" width="27" style="1" customWidth="1"/>
    <col min="13572" max="13572" width="18" style="1" customWidth="1"/>
    <col min="13573" max="13573" width="2.5703125" style="1" customWidth="1"/>
    <col min="13574" max="13577" width="9.140625" style="1"/>
    <col min="13578" max="13578" width="23.28515625" style="1" customWidth="1"/>
    <col min="13579" max="13823" width="9.140625" style="1"/>
    <col min="13824" max="13824" width="14.85546875" style="1" customWidth="1"/>
    <col min="13825" max="13825" width="82.7109375" style="1" customWidth="1"/>
    <col min="13826" max="13826" width="28.5703125" style="1" customWidth="1"/>
    <col min="13827" max="13827" width="27" style="1" customWidth="1"/>
    <col min="13828" max="13828" width="18" style="1" customWidth="1"/>
    <col min="13829" max="13829" width="2.5703125" style="1" customWidth="1"/>
    <col min="13830" max="13833" width="9.140625" style="1"/>
    <col min="13834" max="13834" width="23.28515625" style="1" customWidth="1"/>
    <col min="13835" max="14079" width="9.140625" style="1"/>
    <col min="14080" max="14080" width="14.85546875" style="1" customWidth="1"/>
    <col min="14081" max="14081" width="82.7109375" style="1" customWidth="1"/>
    <col min="14082" max="14082" width="28.5703125" style="1" customWidth="1"/>
    <col min="14083" max="14083" width="27" style="1" customWidth="1"/>
    <col min="14084" max="14084" width="18" style="1" customWidth="1"/>
    <col min="14085" max="14085" width="2.5703125" style="1" customWidth="1"/>
    <col min="14086" max="14089" width="9.140625" style="1"/>
    <col min="14090" max="14090" width="23.28515625" style="1" customWidth="1"/>
    <col min="14091" max="14335" width="9.140625" style="1"/>
    <col min="14336" max="14336" width="14.85546875" style="1" customWidth="1"/>
    <col min="14337" max="14337" width="82.7109375" style="1" customWidth="1"/>
    <col min="14338" max="14338" width="28.5703125" style="1" customWidth="1"/>
    <col min="14339" max="14339" width="27" style="1" customWidth="1"/>
    <col min="14340" max="14340" width="18" style="1" customWidth="1"/>
    <col min="14341" max="14341" width="2.5703125" style="1" customWidth="1"/>
    <col min="14342" max="14345" width="9.140625" style="1"/>
    <col min="14346" max="14346" width="23.28515625" style="1" customWidth="1"/>
    <col min="14347" max="14591" width="9.140625" style="1"/>
    <col min="14592" max="14592" width="14.85546875" style="1" customWidth="1"/>
    <col min="14593" max="14593" width="82.7109375" style="1" customWidth="1"/>
    <col min="14594" max="14594" width="28.5703125" style="1" customWidth="1"/>
    <col min="14595" max="14595" width="27" style="1" customWidth="1"/>
    <col min="14596" max="14596" width="18" style="1" customWidth="1"/>
    <col min="14597" max="14597" width="2.5703125" style="1" customWidth="1"/>
    <col min="14598" max="14601" width="9.140625" style="1"/>
    <col min="14602" max="14602" width="23.28515625" style="1" customWidth="1"/>
    <col min="14603" max="14847" width="9.140625" style="1"/>
    <col min="14848" max="14848" width="14.85546875" style="1" customWidth="1"/>
    <col min="14849" max="14849" width="82.7109375" style="1" customWidth="1"/>
    <col min="14850" max="14850" width="28.5703125" style="1" customWidth="1"/>
    <col min="14851" max="14851" width="27" style="1" customWidth="1"/>
    <col min="14852" max="14852" width="18" style="1" customWidth="1"/>
    <col min="14853" max="14853" width="2.5703125" style="1" customWidth="1"/>
    <col min="14854" max="14857" width="9.140625" style="1"/>
    <col min="14858" max="14858" width="23.28515625" style="1" customWidth="1"/>
    <col min="14859" max="15103" width="9.140625" style="1"/>
    <col min="15104" max="15104" width="14.85546875" style="1" customWidth="1"/>
    <col min="15105" max="15105" width="82.7109375" style="1" customWidth="1"/>
    <col min="15106" max="15106" width="28.5703125" style="1" customWidth="1"/>
    <col min="15107" max="15107" width="27" style="1" customWidth="1"/>
    <col min="15108" max="15108" width="18" style="1" customWidth="1"/>
    <col min="15109" max="15109" width="2.5703125" style="1" customWidth="1"/>
    <col min="15110" max="15113" width="9.140625" style="1"/>
    <col min="15114" max="15114" width="23.28515625" style="1" customWidth="1"/>
    <col min="15115" max="15359" width="9.140625" style="1"/>
    <col min="15360" max="15360" width="14.85546875" style="1" customWidth="1"/>
    <col min="15361" max="15361" width="82.7109375" style="1" customWidth="1"/>
    <col min="15362" max="15362" width="28.5703125" style="1" customWidth="1"/>
    <col min="15363" max="15363" width="27" style="1" customWidth="1"/>
    <col min="15364" max="15364" width="18" style="1" customWidth="1"/>
    <col min="15365" max="15365" width="2.5703125" style="1" customWidth="1"/>
    <col min="15366" max="15369" width="9.140625" style="1"/>
    <col min="15370" max="15370" width="23.28515625" style="1" customWidth="1"/>
    <col min="15371" max="15615" width="9.140625" style="1"/>
    <col min="15616" max="15616" width="14.85546875" style="1" customWidth="1"/>
    <col min="15617" max="15617" width="82.7109375" style="1" customWidth="1"/>
    <col min="15618" max="15618" width="28.5703125" style="1" customWidth="1"/>
    <col min="15619" max="15619" width="27" style="1" customWidth="1"/>
    <col min="15620" max="15620" width="18" style="1" customWidth="1"/>
    <col min="15621" max="15621" width="2.5703125" style="1" customWidth="1"/>
    <col min="15622" max="15625" width="9.140625" style="1"/>
    <col min="15626" max="15626" width="23.28515625" style="1" customWidth="1"/>
    <col min="15627" max="15871" width="9.140625" style="1"/>
    <col min="15872" max="15872" width="14.85546875" style="1" customWidth="1"/>
    <col min="15873" max="15873" width="82.7109375" style="1" customWidth="1"/>
    <col min="15874" max="15874" width="28.5703125" style="1" customWidth="1"/>
    <col min="15875" max="15875" width="27" style="1" customWidth="1"/>
    <col min="15876" max="15876" width="18" style="1" customWidth="1"/>
    <col min="15877" max="15877" width="2.5703125" style="1" customWidth="1"/>
    <col min="15878" max="15881" width="9.140625" style="1"/>
    <col min="15882" max="15882" width="23.28515625" style="1" customWidth="1"/>
    <col min="15883" max="16127" width="9.140625" style="1"/>
    <col min="16128" max="16128" width="14.85546875" style="1" customWidth="1"/>
    <col min="16129" max="16129" width="82.7109375" style="1" customWidth="1"/>
    <col min="16130" max="16130" width="28.5703125" style="1" customWidth="1"/>
    <col min="16131" max="16131" width="27" style="1" customWidth="1"/>
    <col min="16132" max="16132" width="18" style="1" customWidth="1"/>
    <col min="16133" max="16133" width="2.5703125" style="1" customWidth="1"/>
    <col min="16134" max="16137" width="9.140625" style="1"/>
    <col min="16138" max="16138" width="23.28515625" style="1" customWidth="1"/>
    <col min="16139" max="16384" width="9.140625" style="1"/>
  </cols>
  <sheetData>
    <row r="1" spans="1:4" x14ac:dyDescent="0.25">
      <c r="D1" s="2"/>
    </row>
    <row r="2" spans="1:4" x14ac:dyDescent="0.25">
      <c r="D2" s="2" t="s">
        <v>0</v>
      </c>
    </row>
    <row r="3" spans="1:4" x14ac:dyDescent="0.25">
      <c r="C3" s="206" t="s">
        <v>1</v>
      </c>
      <c r="D3" s="206"/>
    </row>
    <row r="4" spans="1:4" x14ac:dyDescent="0.25">
      <c r="C4" s="1" t="s">
        <v>2</v>
      </c>
    </row>
    <row r="5" spans="1:4" ht="78" customHeight="1" x14ac:dyDescent="0.25">
      <c r="C5" s="207" t="s">
        <v>3</v>
      </c>
      <c r="D5" s="207"/>
    </row>
    <row r="6" spans="1:4" ht="39" customHeight="1" x14ac:dyDescent="0.25">
      <c r="C6" s="1" t="s">
        <v>4</v>
      </c>
      <c r="D6" s="3" t="s">
        <v>5</v>
      </c>
    </row>
    <row r="7" spans="1:4" ht="39" customHeight="1" x14ac:dyDescent="0.25">
      <c r="A7" s="208" t="s">
        <v>6</v>
      </c>
      <c r="B7" s="208"/>
      <c r="C7" s="208"/>
      <c r="D7" s="208"/>
    </row>
    <row r="8" spans="1:4" ht="66" customHeight="1" x14ac:dyDescent="0.25">
      <c r="A8" s="209" t="s">
        <v>7</v>
      </c>
      <c r="B8" s="209"/>
      <c r="C8" s="209"/>
      <c r="D8" s="209"/>
    </row>
    <row r="9" spans="1:4" x14ac:dyDescent="0.25">
      <c r="A9" s="210" t="s">
        <v>8</v>
      </c>
      <c r="B9" s="210"/>
      <c r="C9" s="210"/>
      <c r="D9" s="210"/>
    </row>
    <row r="10" spans="1:4" ht="5.25" customHeight="1" x14ac:dyDescent="0.25">
      <c r="A10" s="205"/>
      <c r="B10" s="205"/>
      <c r="C10" s="205"/>
      <c r="D10" s="4"/>
    </row>
    <row r="11" spans="1:4" ht="1.9" customHeight="1" thickBot="1" x14ac:dyDescent="0.3"/>
    <row r="12" spans="1:4" ht="61.5" thickBot="1" x14ac:dyDescent="0.3">
      <c r="A12" s="5" t="s">
        <v>9</v>
      </c>
      <c r="B12" s="6" t="s">
        <v>10</v>
      </c>
      <c r="C12" s="6" t="s">
        <v>11</v>
      </c>
      <c r="D12" s="7" t="s">
        <v>12</v>
      </c>
    </row>
    <row r="13" spans="1:4" x14ac:dyDescent="0.25">
      <c r="A13" s="8"/>
      <c r="B13" s="9" t="s">
        <v>13</v>
      </c>
      <c r="C13" s="10"/>
      <c r="D13" s="11"/>
    </row>
    <row r="14" spans="1:4" s="16" customFormat="1" x14ac:dyDescent="0.25">
      <c r="A14" s="12"/>
      <c r="B14" s="13" t="s">
        <v>14</v>
      </c>
      <c r="C14" s="14"/>
      <c r="D14" s="15"/>
    </row>
    <row r="15" spans="1:4" s="21" customFormat="1" ht="60.75" x14ac:dyDescent="0.25">
      <c r="A15" s="17">
        <v>1</v>
      </c>
      <c r="B15" s="18" t="s">
        <v>15</v>
      </c>
      <c r="C15" s="19" t="s">
        <v>16</v>
      </c>
      <c r="D15" s="20">
        <v>560</v>
      </c>
    </row>
    <row r="16" spans="1:4" s="21" customFormat="1" ht="40.5" x14ac:dyDescent="0.25">
      <c r="A16" s="17">
        <v>2</v>
      </c>
      <c r="B16" s="18" t="s">
        <v>17</v>
      </c>
      <c r="C16" s="19" t="s">
        <v>16</v>
      </c>
      <c r="D16" s="20">
        <v>460</v>
      </c>
    </row>
    <row r="17" spans="1:4" s="21" customFormat="1" ht="40.5" x14ac:dyDescent="0.25">
      <c r="A17" s="17">
        <v>3</v>
      </c>
      <c r="B17" s="18" t="s">
        <v>18</v>
      </c>
      <c r="C17" s="19" t="s">
        <v>16</v>
      </c>
      <c r="D17" s="20">
        <v>520</v>
      </c>
    </row>
    <row r="18" spans="1:4" s="21" customFormat="1" ht="40.5" x14ac:dyDescent="0.25">
      <c r="A18" s="17">
        <v>4</v>
      </c>
      <c r="B18" s="18" t="s">
        <v>19</v>
      </c>
      <c r="C18" s="19" t="s">
        <v>16</v>
      </c>
      <c r="D18" s="20">
        <v>510</v>
      </c>
    </row>
    <row r="19" spans="1:4" s="21" customFormat="1" ht="40.5" x14ac:dyDescent="0.25">
      <c r="A19" s="17">
        <v>5</v>
      </c>
      <c r="B19" s="18" t="s">
        <v>20</v>
      </c>
      <c r="C19" s="19" t="s">
        <v>16</v>
      </c>
      <c r="D19" s="20">
        <v>720</v>
      </c>
    </row>
    <row r="20" spans="1:4" x14ac:dyDescent="0.25">
      <c r="A20" s="22"/>
      <c r="B20" s="13" t="s">
        <v>21</v>
      </c>
      <c r="C20" s="23"/>
      <c r="D20" s="24"/>
    </row>
    <row r="21" spans="1:4" s="21" customFormat="1" x14ac:dyDescent="0.25">
      <c r="A21" s="17">
        <v>6</v>
      </c>
      <c r="B21" s="25" t="s">
        <v>22</v>
      </c>
      <c r="C21" s="26" t="s">
        <v>23</v>
      </c>
      <c r="D21" s="27">
        <v>220</v>
      </c>
    </row>
    <row r="22" spans="1:4" s="21" customFormat="1" x14ac:dyDescent="0.25">
      <c r="A22" s="17">
        <v>7</v>
      </c>
      <c r="B22" s="28" t="s">
        <v>24</v>
      </c>
      <c r="C22" s="26" t="s">
        <v>25</v>
      </c>
      <c r="D22" s="27">
        <v>170</v>
      </c>
    </row>
    <row r="23" spans="1:4" s="31" customFormat="1" x14ac:dyDescent="0.25">
      <c r="A23" s="29">
        <v>8</v>
      </c>
      <c r="B23" s="30" t="s">
        <v>26</v>
      </c>
      <c r="C23" s="26" t="s">
        <v>27</v>
      </c>
      <c r="D23" s="27">
        <v>120</v>
      </c>
    </row>
    <row r="24" spans="1:4" s="21" customFormat="1" x14ac:dyDescent="0.25">
      <c r="A24" s="17">
        <v>9</v>
      </c>
      <c r="B24" s="28" t="s">
        <v>28</v>
      </c>
      <c r="C24" s="26" t="s">
        <v>29</v>
      </c>
      <c r="D24" s="27">
        <v>90</v>
      </c>
    </row>
    <row r="25" spans="1:4" s="21" customFormat="1" x14ac:dyDescent="0.25">
      <c r="A25" s="17">
        <v>10</v>
      </c>
      <c r="B25" s="25" t="s">
        <v>30</v>
      </c>
      <c r="C25" s="26" t="s">
        <v>31</v>
      </c>
      <c r="D25" s="27">
        <v>360</v>
      </c>
    </row>
    <row r="26" spans="1:4" s="21" customFormat="1" x14ac:dyDescent="0.25">
      <c r="A26" s="17">
        <v>11</v>
      </c>
      <c r="B26" s="28" t="s">
        <v>32</v>
      </c>
      <c r="C26" s="26" t="s">
        <v>33</v>
      </c>
      <c r="D26" s="27">
        <v>910</v>
      </c>
    </row>
    <row r="27" spans="1:4" s="21" customFormat="1" x14ac:dyDescent="0.25">
      <c r="A27" s="17"/>
      <c r="B27" s="32" t="s">
        <v>34</v>
      </c>
      <c r="C27" s="26"/>
      <c r="D27" s="27"/>
    </row>
    <row r="28" spans="1:4" s="21" customFormat="1" x14ac:dyDescent="0.25">
      <c r="A28" s="17">
        <v>12</v>
      </c>
      <c r="B28" s="33" t="s">
        <v>35</v>
      </c>
      <c r="C28" s="26" t="s">
        <v>36</v>
      </c>
      <c r="D28" s="27">
        <v>190</v>
      </c>
    </row>
    <row r="29" spans="1:4" s="21" customFormat="1" x14ac:dyDescent="0.25">
      <c r="A29" s="17">
        <v>13</v>
      </c>
      <c r="B29" s="25" t="s">
        <v>37</v>
      </c>
      <c r="C29" s="26" t="s">
        <v>38</v>
      </c>
      <c r="D29" s="27">
        <v>160</v>
      </c>
    </row>
    <row r="30" spans="1:4" s="21" customFormat="1" ht="23.25" customHeight="1" x14ac:dyDescent="0.25">
      <c r="A30" s="17">
        <v>14</v>
      </c>
      <c r="B30" s="28" t="s">
        <v>39</v>
      </c>
      <c r="C30" s="26" t="s">
        <v>40</v>
      </c>
      <c r="D30" s="34">
        <v>140</v>
      </c>
    </row>
    <row r="31" spans="1:4" s="21" customFormat="1" x14ac:dyDescent="0.25">
      <c r="A31" s="17">
        <v>15</v>
      </c>
      <c r="B31" s="25" t="s">
        <v>41</v>
      </c>
      <c r="C31" s="35" t="s">
        <v>42</v>
      </c>
      <c r="D31" s="27">
        <v>40</v>
      </c>
    </row>
    <row r="32" spans="1:4" s="21" customFormat="1" x14ac:dyDescent="0.25">
      <c r="A32" s="17">
        <v>16</v>
      </c>
      <c r="B32" s="25" t="s">
        <v>43</v>
      </c>
      <c r="C32" s="26" t="s">
        <v>44</v>
      </c>
      <c r="D32" s="36">
        <v>80</v>
      </c>
    </row>
    <row r="33" spans="1:6" s="21" customFormat="1" x14ac:dyDescent="0.25">
      <c r="A33" s="17">
        <v>17</v>
      </c>
      <c r="B33" s="25" t="s">
        <v>45</v>
      </c>
      <c r="C33" s="26" t="s">
        <v>46</v>
      </c>
      <c r="D33" s="27">
        <v>40</v>
      </c>
    </row>
    <row r="34" spans="1:6" s="21" customFormat="1" x14ac:dyDescent="0.25">
      <c r="A34" s="17">
        <v>18</v>
      </c>
      <c r="B34" s="25" t="s">
        <v>47</v>
      </c>
      <c r="C34" s="26" t="s">
        <v>48</v>
      </c>
      <c r="D34" s="27">
        <v>110</v>
      </c>
    </row>
    <row r="35" spans="1:6" s="21" customFormat="1" x14ac:dyDescent="0.25">
      <c r="A35" s="17">
        <v>19</v>
      </c>
      <c r="B35" s="37" t="s">
        <v>49</v>
      </c>
      <c r="C35" s="38" t="s">
        <v>50</v>
      </c>
      <c r="D35" s="27">
        <v>40</v>
      </c>
    </row>
    <row r="36" spans="1:6" s="21" customFormat="1" x14ac:dyDescent="0.25">
      <c r="A36" s="17">
        <v>20</v>
      </c>
      <c r="B36" s="37" t="s">
        <v>51</v>
      </c>
      <c r="C36" s="39" t="s">
        <v>52</v>
      </c>
      <c r="D36" s="34">
        <v>410</v>
      </c>
      <c r="E36" s="40"/>
    </row>
    <row r="37" spans="1:6" s="21" customFormat="1" x14ac:dyDescent="0.25">
      <c r="A37" s="17">
        <v>21</v>
      </c>
      <c r="B37" s="41" t="s">
        <v>53</v>
      </c>
      <c r="C37" s="38" t="s">
        <v>54</v>
      </c>
      <c r="D37" s="42">
        <v>330</v>
      </c>
    </row>
    <row r="38" spans="1:6" s="21" customFormat="1" ht="40.5" x14ac:dyDescent="0.25">
      <c r="A38" s="17">
        <v>22</v>
      </c>
      <c r="B38" s="41" t="s">
        <v>55</v>
      </c>
      <c r="C38" s="19" t="s">
        <v>56</v>
      </c>
      <c r="D38" s="42">
        <v>230</v>
      </c>
    </row>
    <row r="39" spans="1:6" s="21" customFormat="1" ht="40.5" x14ac:dyDescent="0.25">
      <c r="A39" s="17">
        <v>23</v>
      </c>
      <c r="B39" s="18" t="s">
        <v>57</v>
      </c>
      <c r="C39" s="19" t="s">
        <v>58</v>
      </c>
      <c r="D39" s="20">
        <v>280</v>
      </c>
    </row>
    <row r="40" spans="1:6" s="21" customFormat="1" x14ac:dyDescent="0.25">
      <c r="A40" s="17">
        <v>24</v>
      </c>
      <c r="B40" s="18" t="s">
        <v>59</v>
      </c>
      <c r="C40" s="19" t="s">
        <v>60</v>
      </c>
      <c r="D40" s="20">
        <v>200</v>
      </c>
    </row>
    <row r="41" spans="1:6" s="21" customFormat="1" ht="40.5" x14ac:dyDescent="0.25">
      <c r="A41" s="17">
        <v>25</v>
      </c>
      <c r="B41" s="43" t="s">
        <v>61</v>
      </c>
      <c r="C41" s="19" t="s">
        <v>62</v>
      </c>
      <c r="D41" s="20">
        <v>160</v>
      </c>
      <c r="E41" s="44"/>
      <c r="F41" s="44"/>
    </row>
    <row r="42" spans="1:6" s="21" customFormat="1" x14ac:dyDescent="0.25">
      <c r="A42" s="17">
        <v>26</v>
      </c>
      <c r="B42" s="43" t="s">
        <v>63</v>
      </c>
      <c r="C42" s="19" t="s">
        <v>64</v>
      </c>
      <c r="D42" s="20">
        <v>160</v>
      </c>
      <c r="E42" s="44"/>
      <c r="F42" s="44"/>
    </row>
    <row r="43" spans="1:6" s="21" customFormat="1" x14ac:dyDescent="0.25">
      <c r="A43" s="17"/>
      <c r="B43" s="32" t="s">
        <v>65</v>
      </c>
      <c r="C43" s="19"/>
      <c r="D43" s="45"/>
      <c r="E43" s="44"/>
      <c r="F43" s="44"/>
    </row>
    <row r="44" spans="1:6" s="21" customFormat="1" x14ac:dyDescent="0.25">
      <c r="A44" s="17">
        <v>27</v>
      </c>
      <c r="B44" s="25" t="s">
        <v>66</v>
      </c>
      <c r="C44" s="26" t="s">
        <v>67</v>
      </c>
      <c r="D44" s="27">
        <v>110</v>
      </c>
    </row>
    <row r="45" spans="1:6" s="21" customFormat="1" x14ac:dyDescent="0.25">
      <c r="A45" s="17">
        <v>28</v>
      </c>
      <c r="B45" s="33" t="s">
        <v>68</v>
      </c>
      <c r="C45" s="35" t="s">
        <v>69</v>
      </c>
      <c r="D45" s="36">
        <v>110</v>
      </c>
    </row>
    <row r="46" spans="1:6" s="21" customFormat="1" ht="40.5" x14ac:dyDescent="0.25">
      <c r="A46" s="17">
        <v>29</v>
      </c>
      <c r="B46" s="33" t="s">
        <v>70</v>
      </c>
      <c r="C46" s="26" t="s">
        <v>71</v>
      </c>
      <c r="D46" s="27">
        <v>280</v>
      </c>
    </row>
    <row r="47" spans="1:6" s="21" customFormat="1" x14ac:dyDescent="0.25">
      <c r="A47" s="17">
        <v>30</v>
      </c>
      <c r="B47" s="33" t="s">
        <v>72</v>
      </c>
      <c r="C47" s="26" t="s">
        <v>73</v>
      </c>
      <c r="D47" s="27">
        <v>110</v>
      </c>
    </row>
    <row r="48" spans="1:6" s="21" customFormat="1" x14ac:dyDescent="0.25">
      <c r="A48" s="17">
        <v>31</v>
      </c>
      <c r="B48" s="33" t="s">
        <v>74</v>
      </c>
      <c r="C48" s="26" t="s">
        <v>75</v>
      </c>
      <c r="D48" s="27">
        <v>110</v>
      </c>
    </row>
    <row r="49" spans="1:4" s="21" customFormat="1" x14ac:dyDescent="0.25">
      <c r="A49" s="17">
        <v>32</v>
      </c>
      <c r="B49" s="33" t="s">
        <v>76</v>
      </c>
      <c r="C49" s="26" t="s">
        <v>77</v>
      </c>
      <c r="D49" s="27">
        <v>110</v>
      </c>
    </row>
    <row r="50" spans="1:4" s="21" customFormat="1" x14ac:dyDescent="0.25">
      <c r="A50" s="17">
        <v>33</v>
      </c>
      <c r="B50" s="33" t="s">
        <v>78</v>
      </c>
      <c r="C50" s="26" t="s">
        <v>79</v>
      </c>
      <c r="D50" s="27">
        <v>110</v>
      </c>
    </row>
    <row r="51" spans="1:4" s="21" customFormat="1" x14ac:dyDescent="0.25">
      <c r="A51" s="17">
        <v>34</v>
      </c>
      <c r="B51" s="33" t="s">
        <v>80</v>
      </c>
      <c r="C51" s="26" t="s">
        <v>81</v>
      </c>
      <c r="D51" s="27">
        <v>110</v>
      </c>
    </row>
    <row r="52" spans="1:4" s="21" customFormat="1" ht="22.5" customHeight="1" x14ac:dyDescent="0.25">
      <c r="A52" s="17">
        <v>35</v>
      </c>
      <c r="B52" s="25" t="s">
        <v>82</v>
      </c>
      <c r="C52" s="38" t="s">
        <v>83</v>
      </c>
      <c r="D52" s="42">
        <v>210</v>
      </c>
    </row>
    <row r="53" spans="1:4" s="21" customFormat="1" x14ac:dyDescent="0.25">
      <c r="A53" s="17">
        <v>36</v>
      </c>
      <c r="B53" s="25" t="s">
        <v>84</v>
      </c>
      <c r="C53" s="38" t="s">
        <v>85</v>
      </c>
      <c r="D53" s="42">
        <v>110</v>
      </c>
    </row>
    <row r="54" spans="1:4" s="21" customFormat="1" x14ac:dyDescent="0.25">
      <c r="A54" s="17">
        <v>37</v>
      </c>
      <c r="B54" s="25" t="s">
        <v>86</v>
      </c>
      <c r="C54" s="26" t="s">
        <v>87</v>
      </c>
      <c r="D54" s="27">
        <v>110</v>
      </c>
    </row>
    <row r="55" spans="1:4" s="21" customFormat="1" x14ac:dyDescent="0.25">
      <c r="A55" s="17">
        <v>38</v>
      </c>
      <c r="B55" s="25" t="s">
        <v>88</v>
      </c>
      <c r="C55" s="26" t="s">
        <v>89</v>
      </c>
      <c r="D55" s="27">
        <v>110</v>
      </c>
    </row>
    <row r="56" spans="1:4" s="21" customFormat="1" x14ac:dyDescent="0.25">
      <c r="A56" s="17">
        <v>39</v>
      </c>
      <c r="B56" s="25" t="s">
        <v>90</v>
      </c>
      <c r="C56" s="26" t="s">
        <v>91</v>
      </c>
      <c r="D56" s="27">
        <v>200</v>
      </c>
    </row>
    <row r="57" spans="1:4" s="21" customFormat="1" x14ac:dyDescent="0.25">
      <c r="A57" s="17">
        <v>40</v>
      </c>
      <c r="B57" s="25" t="s">
        <v>92</v>
      </c>
      <c r="C57" s="26" t="s">
        <v>93</v>
      </c>
      <c r="D57" s="27">
        <v>110</v>
      </c>
    </row>
    <row r="58" spans="1:4" s="21" customFormat="1" x14ac:dyDescent="0.25">
      <c r="A58" s="17">
        <v>41</v>
      </c>
      <c r="B58" s="25" t="s">
        <v>94</v>
      </c>
      <c r="C58" s="39" t="s">
        <v>95</v>
      </c>
      <c r="D58" s="34">
        <v>110</v>
      </c>
    </row>
    <row r="59" spans="1:4" s="21" customFormat="1" x14ac:dyDescent="0.25">
      <c r="A59" s="17">
        <v>42</v>
      </c>
      <c r="B59" s="33" t="s">
        <v>96</v>
      </c>
      <c r="C59" s="26" t="s">
        <v>97</v>
      </c>
      <c r="D59" s="27">
        <v>110</v>
      </c>
    </row>
    <row r="60" spans="1:4" s="21" customFormat="1" ht="40.5" x14ac:dyDescent="0.25">
      <c r="A60" s="17">
        <v>43</v>
      </c>
      <c r="B60" s="25" t="s">
        <v>98</v>
      </c>
      <c r="C60" s="26" t="s">
        <v>99</v>
      </c>
      <c r="D60" s="36">
        <v>180</v>
      </c>
    </row>
    <row r="61" spans="1:4" s="21" customFormat="1" x14ac:dyDescent="0.25">
      <c r="A61" s="17">
        <v>44</v>
      </c>
      <c r="B61" s="25" t="s">
        <v>100</v>
      </c>
      <c r="C61" s="26" t="s">
        <v>101</v>
      </c>
      <c r="D61" s="27">
        <v>110</v>
      </c>
    </row>
    <row r="62" spans="1:4" s="21" customFormat="1" ht="40.5" x14ac:dyDescent="0.25">
      <c r="A62" s="17">
        <v>45</v>
      </c>
      <c r="B62" s="25" t="s">
        <v>102</v>
      </c>
      <c r="C62" s="26" t="s">
        <v>103</v>
      </c>
      <c r="D62" s="27">
        <v>180</v>
      </c>
    </row>
    <row r="63" spans="1:4" s="21" customFormat="1" x14ac:dyDescent="0.25">
      <c r="A63" s="17">
        <v>46</v>
      </c>
      <c r="B63" s="25" t="s">
        <v>104</v>
      </c>
      <c r="C63" s="26" t="s">
        <v>105</v>
      </c>
      <c r="D63" s="27">
        <v>110</v>
      </c>
    </row>
    <row r="64" spans="1:4" s="21" customFormat="1" x14ac:dyDescent="0.25">
      <c r="A64" s="17">
        <v>47</v>
      </c>
      <c r="B64" s="25" t="s">
        <v>106</v>
      </c>
      <c r="C64" s="26" t="s">
        <v>107</v>
      </c>
      <c r="D64" s="27">
        <v>110</v>
      </c>
    </row>
    <row r="65" spans="1:4" s="21" customFormat="1" ht="19.5" customHeight="1" x14ac:dyDescent="0.25">
      <c r="A65" s="17">
        <v>48</v>
      </c>
      <c r="B65" s="25" t="s">
        <v>108</v>
      </c>
      <c r="C65" s="26" t="s">
        <v>109</v>
      </c>
      <c r="D65" s="27">
        <v>110</v>
      </c>
    </row>
    <row r="66" spans="1:4" s="21" customFormat="1" x14ac:dyDescent="0.25">
      <c r="A66" s="17">
        <v>49</v>
      </c>
      <c r="B66" s="25" t="s">
        <v>110</v>
      </c>
      <c r="C66" s="26" t="s">
        <v>111</v>
      </c>
      <c r="D66" s="27">
        <v>110</v>
      </c>
    </row>
    <row r="67" spans="1:4" s="21" customFormat="1" x14ac:dyDescent="0.25">
      <c r="A67" s="17">
        <v>50</v>
      </c>
      <c r="B67" s="25" t="s">
        <v>112</v>
      </c>
      <c r="C67" s="46" t="s">
        <v>113</v>
      </c>
      <c r="D67" s="47">
        <v>170</v>
      </c>
    </row>
    <row r="68" spans="1:4" s="21" customFormat="1" x14ac:dyDescent="0.25">
      <c r="A68" s="17">
        <v>51</v>
      </c>
      <c r="B68" s="25" t="s">
        <v>114</v>
      </c>
      <c r="C68" s="26" t="s">
        <v>115</v>
      </c>
      <c r="D68" s="27">
        <v>110</v>
      </c>
    </row>
    <row r="69" spans="1:4" s="21" customFormat="1" x14ac:dyDescent="0.25">
      <c r="A69" s="17">
        <v>52</v>
      </c>
      <c r="B69" s="48" t="s">
        <v>116</v>
      </c>
      <c r="C69" s="26" t="s">
        <v>117</v>
      </c>
      <c r="D69" s="27">
        <v>110</v>
      </c>
    </row>
    <row r="70" spans="1:4" s="21" customFormat="1" x14ac:dyDescent="0.25">
      <c r="A70" s="17">
        <v>53</v>
      </c>
      <c r="B70" s="28" t="s">
        <v>118</v>
      </c>
      <c r="C70" s="26" t="s">
        <v>119</v>
      </c>
      <c r="D70" s="27">
        <v>90</v>
      </c>
    </row>
    <row r="71" spans="1:4" s="21" customFormat="1" x14ac:dyDescent="0.25">
      <c r="A71" s="17">
        <v>54</v>
      </c>
      <c r="B71" s="25" t="s">
        <v>120</v>
      </c>
      <c r="C71" s="35" t="s">
        <v>121</v>
      </c>
      <c r="D71" s="49">
        <v>120</v>
      </c>
    </row>
    <row r="72" spans="1:4" s="21" customFormat="1" x14ac:dyDescent="0.25">
      <c r="A72" s="17">
        <v>55</v>
      </c>
      <c r="B72" s="25" t="s">
        <v>122</v>
      </c>
      <c r="C72" s="35" t="s">
        <v>123</v>
      </c>
      <c r="D72" s="36">
        <v>140</v>
      </c>
    </row>
    <row r="73" spans="1:4" s="21" customFormat="1" ht="40.5" x14ac:dyDescent="0.25">
      <c r="A73" s="17">
        <v>56</v>
      </c>
      <c r="B73" s="25" t="s">
        <v>124</v>
      </c>
      <c r="C73" s="26" t="s">
        <v>125</v>
      </c>
      <c r="D73" s="27">
        <v>160</v>
      </c>
    </row>
    <row r="74" spans="1:4" s="21" customFormat="1" x14ac:dyDescent="0.25">
      <c r="A74" s="17">
        <v>57</v>
      </c>
      <c r="B74" s="25" t="s">
        <v>126</v>
      </c>
      <c r="C74" s="26" t="s">
        <v>127</v>
      </c>
      <c r="D74" s="27">
        <v>140</v>
      </c>
    </row>
    <row r="75" spans="1:4" s="21" customFormat="1" x14ac:dyDescent="0.25">
      <c r="A75" s="17">
        <v>58</v>
      </c>
      <c r="B75" s="25" t="s">
        <v>128</v>
      </c>
      <c r="C75" s="35" t="s">
        <v>129</v>
      </c>
      <c r="D75" s="36">
        <v>140</v>
      </c>
    </row>
    <row r="76" spans="1:4" s="21" customFormat="1" ht="40.5" x14ac:dyDescent="0.25">
      <c r="A76" s="17">
        <v>59</v>
      </c>
      <c r="B76" s="33" t="s">
        <v>130</v>
      </c>
      <c r="C76" s="35" t="s">
        <v>131</v>
      </c>
      <c r="D76" s="36">
        <v>140</v>
      </c>
    </row>
    <row r="77" spans="1:4" s="21" customFormat="1" x14ac:dyDescent="0.25">
      <c r="A77" s="17">
        <v>60</v>
      </c>
      <c r="B77" s="33" t="s">
        <v>132</v>
      </c>
      <c r="C77" s="35" t="s">
        <v>133</v>
      </c>
      <c r="D77" s="36">
        <v>310</v>
      </c>
    </row>
    <row r="78" spans="1:4" s="21" customFormat="1" x14ac:dyDescent="0.25">
      <c r="A78" s="17">
        <v>61</v>
      </c>
      <c r="B78" s="33" t="s">
        <v>134</v>
      </c>
      <c r="C78" s="35" t="s">
        <v>135</v>
      </c>
      <c r="D78" s="36">
        <v>530</v>
      </c>
    </row>
    <row r="79" spans="1:4" s="21" customFormat="1" ht="40.5" x14ac:dyDescent="0.25">
      <c r="A79" s="17">
        <v>62</v>
      </c>
      <c r="B79" s="33" t="s">
        <v>136</v>
      </c>
      <c r="C79" s="35" t="s">
        <v>137</v>
      </c>
      <c r="D79" s="36">
        <v>160</v>
      </c>
    </row>
    <row r="80" spans="1:4" s="21" customFormat="1" x14ac:dyDescent="0.25">
      <c r="A80" s="17">
        <v>63</v>
      </c>
      <c r="B80" s="25" t="s">
        <v>138</v>
      </c>
      <c r="C80" s="26" t="s">
        <v>139</v>
      </c>
      <c r="D80" s="27">
        <v>220</v>
      </c>
    </row>
    <row r="81" spans="1:11" s="21" customFormat="1" ht="40.5" x14ac:dyDescent="0.25">
      <c r="A81" s="17">
        <v>64</v>
      </c>
      <c r="B81" s="25" t="s">
        <v>140</v>
      </c>
      <c r="C81" s="50" t="s">
        <v>141</v>
      </c>
      <c r="D81" s="27">
        <v>300</v>
      </c>
      <c r="E81" s="40"/>
    </row>
    <row r="82" spans="1:11" s="21" customFormat="1" ht="40.5" x14ac:dyDescent="0.25">
      <c r="A82" s="17">
        <v>65</v>
      </c>
      <c r="B82" s="43" t="s">
        <v>142</v>
      </c>
      <c r="C82" s="50" t="s">
        <v>143</v>
      </c>
      <c r="D82" s="51">
        <v>390</v>
      </c>
    </row>
    <row r="83" spans="1:11" s="21" customFormat="1" x14ac:dyDescent="0.25">
      <c r="A83" s="17"/>
      <c r="B83" s="32" t="s">
        <v>144</v>
      </c>
      <c r="C83" s="19"/>
      <c r="D83" s="45"/>
      <c r="E83" s="44"/>
      <c r="F83" s="44"/>
    </row>
    <row r="84" spans="1:11" s="21" customFormat="1" x14ac:dyDescent="0.25">
      <c r="A84" s="17">
        <v>66</v>
      </c>
      <c r="B84" s="43" t="s">
        <v>145</v>
      </c>
      <c r="C84" s="19" t="s">
        <v>146</v>
      </c>
      <c r="D84" s="20">
        <v>250</v>
      </c>
      <c r="J84" s="52"/>
      <c r="K84" s="53"/>
    </row>
    <row r="85" spans="1:11" s="21" customFormat="1" x14ac:dyDescent="0.25">
      <c r="A85" s="17">
        <v>67</v>
      </c>
      <c r="B85" s="43" t="s">
        <v>147</v>
      </c>
      <c r="C85" s="19" t="s">
        <v>148</v>
      </c>
      <c r="D85" s="20">
        <v>240</v>
      </c>
      <c r="J85" s="52"/>
      <c r="K85" s="53"/>
    </row>
    <row r="86" spans="1:11" s="21" customFormat="1" x14ac:dyDescent="0.25">
      <c r="A86" s="17">
        <v>68</v>
      </c>
      <c r="B86" s="43" t="s">
        <v>149</v>
      </c>
      <c r="C86" s="19" t="s">
        <v>150</v>
      </c>
      <c r="D86" s="20">
        <v>280</v>
      </c>
      <c r="E86" s="40"/>
      <c r="J86" s="52"/>
      <c r="K86" s="53"/>
    </row>
    <row r="87" spans="1:11" s="21" customFormat="1" x14ac:dyDescent="0.25">
      <c r="A87" s="17">
        <v>69</v>
      </c>
      <c r="B87" s="43" t="s">
        <v>151</v>
      </c>
      <c r="C87" s="19" t="s">
        <v>152</v>
      </c>
      <c r="D87" s="20">
        <v>270</v>
      </c>
      <c r="J87" s="52"/>
      <c r="K87" s="53"/>
    </row>
    <row r="88" spans="1:11" s="21" customFormat="1" x14ac:dyDescent="0.25">
      <c r="A88" s="17">
        <v>70</v>
      </c>
      <c r="B88" s="43" t="s">
        <v>153</v>
      </c>
      <c r="C88" s="19" t="s">
        <v>150</v>
      </c>
      <c r="D88" s="20">
        <v>270</v>
      </c>
      <c r="J88" s="52"/>
      <c r="K88" s="53"/>
    </row>
    <row r="89" spans="1:11" s="21" customFormat="1" x14ac:dyDescent="0.25">
      <c r="A89" s="17">
        <v>71</v>
      </c>
      <c r="B89" s="43" t="s">
        <v>154</v>
      </c>
      <c r="C89" s="19" t="s">
        <v>155</v>
      </c>
      <c r="D89" s="20">
        <v>260</v>
      </c>
      <c r="J89" s="52"/>
      <c r="K89" s="53"/>
    </row>
    <row r="90" spans="1:11" s="21" customFormat="1" ht="40.5" x14ac:dyDescent="0.25">
      <c r="A90" s="17">
        <v>72</v>
      </c>
      <c r="B90" s="43" t="s">
        <v>156</v>
      </c>
      <c r="C90" s="19" t="s">
        <v>157</v>
      </c>
      <c r="D90" s="20">
        <v>350</v>
      </c>
      <c r="J90" s="52"/>
      <c r="K90" s="53"/>
    </row>
    <row r="91" spans="1:11" s="21" customFormat="1" ht="40.5" x14ac:dyDescent="0.25">
      <c r="A91" s="17">
        <v>73</v>
      </c>
      <c r="B91" s="43" t="s">
        <v>158</v>
      </c>
      <c r="C91" s="19" t="s">
        <v>159</v>
      </c>
      <c r="D91" s="20">
        <v>300</v>
      </c>
      <c r="J91" s="52"/>
      <c r="K91" s="53"/>
    </row>
    <row r="92" spans="1:11" s="21" customFormat="1" ht="40.5" x14ac:dyDescent="0.25">
      <c r="A92" s="17">
        <v>74</v>
      </c>
      <c r="B92" s="43" t="s">
        <v>160</v>
      </c>
      <c r="C92" s="19" t="s">
        <v>161</v>
      </c>
      <c r="D92" s="20">
        <v>300</v>
      </c>
      <c r="J92" s="52"/>
      <c r="K92" s="53"/>
    </row>
    <row r="93" spans="1:11" s="21" customFormat="1" ht="48" customHeight="1" x14ac:dyDescent="0.25">
      <c r="A93" s="17">
        <v>75</v>
      </c>
      <c r="B93" s="43" t="s">
        <v>162</v>
      </c>
      <c r="C93" s="19" t="s">
        <v>163</v>
      </c>
      <c r="D93" s="20">
        <v>280</v>
      </c>
      <c r="J93" s="52"/>
      <c r="K93" s="53"/>
    </row>
    <row r="94" spans="1:11" s="21" customFormat="1" ht="46.5" customHeight="1" x14ac:dyDescent="0.25">
      <c r="A94" s="17">
        <v>76</v>
      </c>
      <c r="B94" s="43" t="s">
        <v>164</v>
      </c>
      <c r="C94" s="19" t="s">
        <v>165</v>
      </c>
      <c r="D94" s="20">
        <v>300</v>
      </c>
      <c r="J94" s="52"/>
      <c r="K94" s="53"/>
    </row>
    <row r="95" spans="1:11" s="21" customFormat="1" ht="40.5" x14ac:dyDescent="0.25">
      <c r="A95" s="17">
        <v>77</v>
      </c>
      <c r="B95" s="43" t="s">
        <v>166</v>
      </c>
      <c r="C95" s="19" t="s">
        <v>167</v>
      </c>
      <c r="D95" s="20">
        <v>260</v>
      </c>
      <c r="J95" s="52"/>
      <c r="K95" s="53"/>
    </row>
    <row r="96" spans="1:11" s="21" customFormat="1" x14ac:dyDescent="0.25">
      <c r="A96" s="17">
        <v>78</v>
      </c>
      <c r="B96" s="43" t="s">
        <v>168</v>
      </c>
      <c r="C96" s="19" t="s">
        <v>169</v>
      </c>
      <c r="D96" s="20">
        <v>230</v>
      </c>
      <c r="J96" s="52"/>
      <c r="K96" s="53"/>
    </row>
    <row r="97" spans="1:11" s="21" customFormat="1" ht="23.25" customHeight="1" x14ac:dyDescent="0.25">
      <c r="A97" s="17">
        <v>79</v>
      </c>
      <c r="B97" s="43" t="s">
        <v>170</v>
      </c>
      <c r="C97" s="19" t="s">
        <v>171</v>
      </c>
      <c r="D97" s="20">
        <v>460</v>
      </c>
      <c r="J97" s="52"/>
      <c r="K97" s="53"/>
    </row>
    <row r="98" spans="1:11" s="21" customFormat="1" x14ac:dyDescent="0.25">
      <c r="A98" s="17">
        <v>80</v>
      </c>
      <c r="B98" s="43" t="s">
        <v>172</v>
      </c>
      <c r="C98" s="19" t="s">
        <v>150</v>
      </c>
      <c r="D98" s="20">
        <v>280</v>
      </c>
      <c r="J98" s="52"/>
      <c r="K98" s="53"/>
    </row>
    <row r="99" spans="1:11" s="21" customFormat="1" x14ac:dyDescent="0.25">
      <c r="A99" s="17">
        <v>81</v>
      </c>
      <c r="B99" s="43" t="s">
        <v>173</v>
      </c>
      <c r="C99" s="19" t="s">
        <v>174</v>
      </c>
      <c r="D99" s="20">
        <v>310</v>
      </c>
      <c r="J99" s="52"/>
      <c r="K99" s="53"/>
    </row>
    <row r="100" spans="1:11" s="21" customFormat="1" x14ac:dyDescent="0.25">
      <c r="A100" s="17">
        <v>82</v>
      </c>
      <c r="B100" s="43" t="s">
        <v>175</v>
      </c>
      <c r="C100" s="19" t="s">
        <v>176</v>
      </c>
      <c r="D100" s="20">
        <v>260</v>
      </c>
      <c r="J100" s="52"/>
      <c r="K100" s="53"/>
    </row>
    <row r="101" spans="1:11" s="21" customFormat="1" ht="22.5" customHeight="1" x14ac:dyDescent="0.25">
      <c r="A101" s="17">
        <v>83</v>
      </c>
      <c r="B101" s="43" t="s">
        <v>177</v>
      </c>
      <c r="C101" s="19" t="s">
        <v>178</v>
      </c>
      <c r="D101" s="20">
        <v>310</v>
      </c>
      <c r="J101" s="52"/>
      <c r="K101" s="53"/>
    </row>
    <row r="102" spans="1:11" s="21" customFormat="1" x14ac:dyDescent="0.25">
      <c r="A102" s="17">
        <v>84</v>
      </c>
      <c r="B102" s="43" t="s">
        <v>179</v>
      </c>
      <c r="C102" s="19" t="s">
        <v>180</v>
      </c>
      <c r="D102" s="20">
        <v>310</v>
      </c>
      <c r="J102" s="52"/>
      <c r="K102" s="53"/>
    </row>
    <row r="103" spans="1:11" s="21" customFormat="1" x14ac:dyDescent="0.25">
      <c r="A103" s="17">
        <v>85</v>
      </c>
      <c r="B103" s="43" t="s">
        <v>181</v>
      </c>
      <c r="C103" s="19" t="s">
        <v>182</v>
      </c>
      <c r="D103" s="20">
        <v>310</v>
      </c>
      <c r="J103" s="52"/>
      <c r="K103" s="53"/>
    </row>
    <row r="104" spans="1:11" s="21" customFormat="1" x14ac:dyDescent="0.25">
      <c r="A104" s="17">
        <v>86</v>
      </c>
      <c r="B104" s="43" t="s">
        <v>183</v>
      </c>
      <c r="C104" s="19" t="s">
        <v>184</v>
      </c>
      <c r="D104" s="20">
        <v>310</v>
      </c>
      <c r="J104" s="52"/>
      <c r="K104" s="53"/>
    </row>
    <row r="105" spans="1:11" s="21" customFormat="1" x14ac:dyDescent="0.25">
      <c r="A105" s="17">
        <v>87</v>
      </c>
      <c r="B105" s="43" t="s">
        <v>185</v>
      </c>
      <c r="C105" s="19" t="s">
        <v>186</v>
      </c>
      <c r="D105" s="20">
        <v>480</v>
      </c>
      <c r="J105" s="52"/>
      <c r="K105" s="53"/>
    </row>
    <row r="106" spans="1:11" s="21" customFormat="1" x14ac:dyDescent="0.25">
      <c r="A106" s="17">
        <v>88</v>
      </c>
      <c r="B106" s="43" t="s">
        <v>187</v>
      </c>
      <c r="C106" s="19" t="s">
        <v>188</v>
      </c>
      <c r="D106" s="20">
        <v>330</v>
      </c>
      <c r="J106" s="52"/>
      <c r="K106" s="53"/>
    </row>
    <row r="107" spans="1:11" s="21" customFormat="1" x14ac:dyDescent="0.25">
      <c r="A107" s="17">
        <v>89</v>
      </c>
      <c r="B107" s="43" t="s">
        <v>189</v>
      </c>
      <c r="C107" s="19" t="s">
        <v>190</v>
      </c>
      <c r="D107" s="20">
        <v>280</v>
      </c>
      <c r="J107" s="52"/>
      <c r="K107" s="53"/>
    </row>
    <row r="108" spans="1:11" s="21" customFormat="1" x14ac:dyDescent="0.25">
      <c r="A108" s="17">
        <v>90</v>
      </c>
      <c r="B108" s="43" t="s">
        <v>191</v>
      </c>
      <c r="C108" s="19" t="s">
        <v>192</v>
      </c>
      <c r="D108" s="20">
        <v>280</v>
      </c>
      <c r="J108" s="52"/>
      <c r="K108" s="53"/>
    </row>
    <row r="109" spans="1:11" s="21" customFormat="1" x14ac:dyDescent="0.25">
      <c r="A109" s="17">
        <v>91</v>
      </c>
      <c r="B109" s="43" t="s">
        <v>193</v>
      </c>
      <c r="C109" s="19" t="s">
        <v>194</v>
      </c>
      <c r="D109" s="20">
        <v>260</v>
      </c>
      <c r="J109" s="52"/>
      <c r="K109" s="53"/>
    </row>
    <row r="110" spans="1:11" s="21" customFormat="1" x14ac:dyDescent="0.25">
      <c r="A110" s="17">
        <v>92</v>
      </c>
      <c r="B110" s="43" t="s">
        <v>195</v>
      </c>
      <c r="C110" s="19" t="s">
        <v>196</v>
      </c>
      <c r="D110" s="20">
        <v>260</v>
      </c>
      <c r="J110" s="52"/>
      <c r="K110" s="53"/>
    </row>
    <row r="111" spans="1:11" s="21" customFormat="1" x14ac:dyDescent="0.25">
      <c r="A111" s="17">
        <v>93</v>
      </c>
      <c r="B111" s="43" t="s">
        <v>197</v>
      </c>
      <c r="C111" s="19" t="s">
        <v>198</v>
      </c>
      <c r="D111" s="20">
        <v>260</v>
      </c>
      <c r="J111" s="52"/>
      <c r="K111" s="53"/>
    </row>
    <row r="112" spans="1:11" s="21" customFormat="1" x14ac:dyDescent="0.25">
      <c r="A112" s="17">
        <v>94</v>
      </c>
      <c r="B112" s="43" t="s">
        <v>199</v>
      </c>
      <c r="C112" s="19" t="s">
        <v>200</v>
      </c>
      <c r="D112" s="20">
        <v>260</v>
      </c>
      <c r="J112" s="52"/>
      <c r="K112" s="53"/>
    </row>
    <row r="113" spans="1:11" s="21" customFormat="1" ht="40.5" x14ac:dyDescent="0.25">
      <c r="A113" s="17">
        <v>95</v>
      </c>
      <c r="B113" s="43" t="s">
        <v>201</v>
      </c>
      <c r="C113" s="19" t="s">
        <v>202</v>
      </c>
      <c r="D113" s="20">
        <v>260</v>
      </c>
      <c r="J113" s="52"/>
      <c r="K113" s="53"/>
    </row>
    <row r="114" spans="1:11" s="21" customFormat="1" x14ac:dyDescent="0.25">
      <c r="A114" s="17">
        <v>96</v>
      </c>
      <c r="B114" s="43" t="s">
        <v>203</v>
      </c>
      <c r="C114" s="19" t="s">
        <v>150</v>
      </c>
      <c r="D114" s="20">
        <v>260</v>
      </c>
      <c r="J114" s="52"/>
      <c r="K114" s="53"/>
    </row>
    <row r="115" spans="1:11" s="21" customFormat="1" x14ac:dyDescent="0.25">
      <c r="A115" s="17">
        <v>97</v>
      </c>
      <c r="B115" s="43" t="s">
        <v>204</v>
      </c>
      <c r="C115" s="19" t="s">
        <v>205</v>
      </c>
      <c r="D115" s="20">
        <v>270</v>
      </c>
      <c r="J115" s="52"/>
      <c r="K115" s="53"/>
    </row>
    <row r="116" spans="1:11" s="21" customFormat="1" x14ac:dyDescent="0.25">
      <c r="A116" s="17">
        <v>98</v>
      </c>
      <c r="B116" s="43" t="s">
        <v>206</v>
      </c>
      <c r="C116" s="19" t="s">
        <v>207</v>
      </c>
      <c r="D116" s="20">
        <v>270</v>
      </c>
      <c r="J116" s="52"/>
      <c r="K116" s="53"/>
    </row>
    <row r="117" spans="1:11" s="21" customFormat="1" ht="40.5" x14ac:dyDescent="0.25">
      <c r="A117" s="17">
        <v>99</v>
      </c>
      <c r="B117" s="43" t="s">
        <v>208</v>
      </c>
      <c r="C117" s="19" t="s">
        <v>209</v>
      </c>
      <c r="D117" s="20">
        <v>260</v>
      </c>
      <c r="J117" s="52"/>
      <c r="K117" s="53"/>
    </row>
    <row r="118" spans="1:11" s="21" customFormat="1" ht="40.5" x14ac:dyDescent="0.25">
      <c r="A118" s="17">
        <v>100</v>
      </c>
      <c r="B118" s="43" t="s">
        <v>210</v>
      </c>
      <c r="C118" s="19" t="s">
        <v>209</v>
      </c>
      <c r="D118" s="20">
        <v>260</v>
      </c>
      <c r="J118" s="52"/>
      <c r="K118" s="53"/>
    </row>
    <row r="119" spans="1:11" s="21" customFormat="1" ht="40.5" x14ac:dyDescent="0.25">
      <c r="A119" s="17">
        <v>101</v>
      </c>
      <c r="B119" s="43" t="s">
        <v>211</v>
      </c>
      <c r="C119" s="19" t="s">
        <v>212</v>
      </c>
      <c r="D119" s="20">
        <v>260</v>
      </c>
      <c r="J119" s="52"/>
      <c r="K119" s="53"/>
    </row>
    <row r="120" spans="1:11" s="21" customFormat="1" x14ac:dyDescent="0.25">
      <c r="A120" s="17">
        <v>102</v>
      </c>
      <c r="B120" s="43" t="s">
        <v>213</v>
      </c>
      <c r="C120" s="19" t="s">
        <v>212</v>
      </c>
      <c r="D120" s="20">
        <v>260</v>
      </c>
      <c r="J120" s="52"/>
      <c r="K120" s="53"/>
    </row>
    <row r="121" spans="1:11" s="21" customFormat="1" ht="40.5" x14ac:dyDescent="0.25">
      <c r="A121" s="17">
        <v>103</v>
      </c>
      <c r="B121" s="43" t="s">
        <v>214</v>
      </c>
      <c r="C121" s="19" t="s">
        <v>215</v>
      </c>
      <c r="D121" s="20">
        <v>280</v>
      </c>
      <c r="J121" s="52"/>
      <c r="K121" s="53"/>
    </row>
    <row r="122" spans="1:11" s="21" customFormat="1" ht="40.5" x14ac:dyDescent="0.25">
      <c r="A122" s="17">
        <v>104</v>
      </c>
      <c r="B122" s="43" t="s">
        <v>216</v>
      </c>
      <c r="C122" s="19" t="s">
        <v>217</v>
      </c>
      <c r="D122" s="20">
        <v>900</v>
      </c>
      <c r="J122" s="52"/>
      <c r="K122" s="53"/>
    </row>
    <row r="123" spans="1:11" s="21" customFormat="1" ht="40.5" x14ac:dyDescent="0.25">
      <c r="A123" s="17">
        <v>105</v>
      </c>
      <c r="B123" s="43" t="s">
        <v>218</v>
      </c>
      <c r="C123" s="19" t="s">
        <v>219</v>
      </c>
      <c r="D123" s="20">
        <v>1300</v>
      </c>
      <c r="J123" s="52"/>
      <c r="K123" s="53"/>
    </row>
    <row r="124" spans="1:11" s="21" customFormat="1" ht="40.5" x14ac:dyDescent="0.25">
      <c r="A124" s="17">
        <v>106</v>
      </c>
      <c r="B124" s="43" t="s">
        <v>220</v>
      </c>
      <c r="C124" s="19" t="s">
        <v>221</v>
      </c>
      <c r="D124" s="20">
        <v>190</v>
      </c>
      <c r="J124" s="52"/>
      <c r="K124" s="53"/>
    </row>
    <row r="125" spans="1:11" s="21" customFormat="1" x14ac:dyDescent="0.25">
      <c r="A125" s="17"/>
      <c r="B125" s="32" t="s">
        <v>222</v>
      </c>
      <c r="C125" s="19"/>
      <c r="D125" s="20"/>
      <c r="E125" s="44"/>
      <c r="F125" s="44"/>
    </row>
    <row r="126" spans="1:11" s="21" customFormat="1" ht="60.75" x14ac:dyDescent="0.25">
      <c r="A126" s="17">
        <v>107</v>
      </c>
      <c r="B126" s="18" t="s">
        <v>223</v>
      </c>
      <c r="C126" s="19" t="s">
        <v>224</v>
      </c>
      <c r="D126" s="20">
        <v>250</v>
      </c>
    </row>
    <row r="127" spans="1:11" s="21" customFormat="1" ht="40.5" x14ac:dyDescent="0.25">
      <c r="A127" s="17">
        <v>108</v>
      </c>
      <c r="B127" s="18" t="s">
        <v>225</v>
      </c>
      <c r="C127" s="19" t="s">
        <v>226</v>
      </c>
      <c r="D127" s="20">
        <v>140</v>
      </c>
    </row>
    <row r="128" spans="1:11" x14ac:dyDescent="0.25">
      <c r="A128" s="54"/>
      <c r="B128" s="55" t="s">
        <v>227</v>
      </c>
      <c r="C128" s="56"/>
      <c r="D128" s="57"/>
    </row>
    <row r="129" spans="1:11" s="21" customFormat="1" ht="40.5" x14ac:dyDescent="0.25">
      <c r="A129" s="17">
        <v>109</v>
      </c>
      <c r="B129" s="43" t="s">
        <v>228</v>
      </c>
      <c r="C129" s="19" t="s">
        <v>229</v>
      </c>
      <c r="D129" s="20">
        <v>470</v>
      </c>
      <c r="J129" s="52"/>
      <c r="K129" s="53"/>
    </row>
    <row r="130" spans="1:11" s="21" customFormat="1" ht="45.75" customHeight="1" x14ac:dyDescent="0.25">
      <c r="A130" s="17">
        <v>110</v>
      </c>
      <c r="B130" s="43" t="s">
        <v>230</v>
      </c>
      <c r="C130" s="19" t="s">
        <v>231</v>
      </c>
      <c r="D130" s="20">
        <v>450</v>
      </c>
      <c r="J130" s="52"/>
      <c r="K130" s="53"/>
    </row>
    <row r="131" spans="1:11" s="21" customFormat="1" ht="40.5" x14ac:dyDescent="0.25">
      <c r="A131" s="17">
        <v>111</v>
      </c>
      <c r="B131" s="43" t="s">
        <v>232</v>
      </c>
      <c r="C131" s="19" t="s">
        <v>233</v>
      </c>
      <c r="D131" s="20">
        <v>910</v>
      </c>
      <c r="J131" s="52"/>
      <c r="K131" s="53"/>
    </row>
    <row r="132" spans="1:11" s="21" customFormat="1" ht="60.75" x14ac:dyDescent="0.25">
      <c r="A132" s="17">
        <v>112</v>
      </c>
      <c r="B132" s="43" t="s">
        <v>234</v>
      </c>
      <c r="C132" s="19" t="s">
        <v>235</v>
      </c>
      <c r="D132" s="20">
        <v>780</v>
      </c>
      <c r="J132" s="52"/>
      <c r="K132" s="53"/>
    </row>
    <row r="133" spans="1:11" s="21" customFormat="1" ht="40.5" x14ac:dyDescent="0.25">
      <c r="A133" s="17">
        <v>113</v>
      </c>
      <c r="B133" s="43" t="s">
        <v>236</v>
      </c>
      <c r="C133" s="19" t="s">
        <v>237</v>
      </c>
      <c r="D133" s="20">
        <v>680</v>
      </c>
      <c r="J133" s="52"/>
      <c r="K133" s="53"/>
    </row>
    <row r="134" spans="1:11" s="21" customFormat="1" ht="60.75" x14ac:dyDescent="0.25">
      <c r="A134" s="17">
        <v>114</v>
      </c>
      <c r="B134" s="43" t="s">
        <v>238</v>
      </c>
      <c r="C134" s="19" t="s">
        <v>239</v>
      </c>
      <c r="D134" s="20">
        <v>690</v>
      </c>
      <c r="J134" s="52"/>
      <c r="K134" s="53"/>
    </row>
    <row r="135" spans="1:11" s="21" customFormat="1" ht="60.75" x14ac:dyDescent="0.25">
      <c r="A135" s="17">
        <v>115</v>
      </c>
      <c r="B135" s="43" t="s">
        <v>240</v>
      </c>
      <c r="C135" s="19" t="s">
        <v>241</v>
      </c>
      <c r="D135" s="20">
        <v>690</v>
      </c>
      <c r="J135" s="52"/>
      <c r="K135" s="53"/>
    </row>
    <row r="136" spans="1:11" s="21" customFormat="1" ht="141.75" x14ac:dyDescent="0.25">
      <c r="A136" s="17">
        <v>116</v>
      </c>
      <c r="B136" s="58" t="s">
        <v>242</v>
      </c>
      <c r="C136" s="58" t="s">
        <v>243</v>
      </c>
      <c r="D136" s="59">
        <v>360</v>
      </c>
      <c r="J136" s="52"/>
      <c r="K136" s="53"/>
    </row>
    <row r="137" spans="1:11" s="21" customFormat="1" x14ac:dyDescent="0.25">
      <c r="A137" s="17">
        <v>117</v>
      </c>
      <c r="B137" s="43" t="s">
        <v>244</v>
      </c>
      <c r="C137" s="19" t="s">
        <v>245</v>
      </c>
      <c r="D137" s="20">
        <v>1690</v>
      </c>
      <c r="J137" s="52"/>
      <c r="K137" s="53"/>
    </row>
    <row r="138" spans="1:11" s="21" customFormat="1" ht="40.5" x14ac:dyDescent="0.25">
      <c r="A138" s="17">
        <v>118</v>
      </c>
      <c r="B138" s="43" t="s">
        <v>246</v>
      </c>
      <c r="C138" s="19" t="s">
        <v>247</v>
      </c>
      <c r="D138" s="20">
        <v>1350</v>
      </c>
      <c r="J138" s="52"/>
      <c r="K138" s="53"/>
    </row>
    <row r="139" spans="1:11" s="21" customFormat="1" ht="60.75" x14ac:dyDescent="0.25">
      <c r="A139" s="17">
        <v>119</v>
      </c>
      <c r="B139" s="43" t="s">
        <v>248</v>
      </c>
      <c r="C139" s="19" t="s">
        <v>249</v>
      </c>
      <c r="D139" s="20">
        <v>1040</v>
      </c>
      <c r="J139" s="52"/>
      <c r="K139" s="53"/>
    </row>
    <row r="140" spans="1:11" s="21" customFormat="1" ht="60.75" x14ac:dyDescent="0.25">
      <c r="A140" s="17">
        <v>120</v>
      </c>
      <c r="B140" s="43" t="s">
        <v>250</v>
      </c>
      <c r="C140" s="19" t="s">
        <v>251</v>
      </c>
      <c r="D140" s="20">
        <v>720</v>
      </c>
      <c r="J140" s="52"/>
      <c r="K140" s="53"/>
    </row>
    <row r="141" spans="1:11" s="21" customFormat="1" ht="60.75" x14ac:dyDescent="0.25">
      <c r="A141" s="17">
        <v>121</v>
      </c>
      <c r="B141" s="43" t="s">
        <v>252</v>
      </c>
      <c r="C141" s="19" t="s">
        <v>253</v>
      </c>
      <c r="D141" s="20">
        <v>800</v>
      </c>
      <c r="J141" s="52"/>
      <c r="K141" s="53"/>
    </row>
    <row r="142" spans="1:11" s="21" customFormat="1" ht="60.75" x14ac:dyDescent="0.25">
      <c r="A142" s="17">
        <v>122</v>
      </c>
      <c r="B142" s="43" t="s">
        <v>254</v>
      </c>
      <c r="C142" s="19" t="s">
        <v>255</v>
      </c>
      <c r="D142" s="20">
        <v>800</v>
      </c>
      <c r="J142" s="52"/>
      <c r="K142" s="53"/>
    </row>
    <row r="143" spans="1:11" s="21" customFormat="1" ht="40.5" x14ac:dyDescent="0.25">
      <c r="A143" s="17">
        <v>123</v>
      </c>
      <c r="B143" s="43" t="s">
        <v>256</v>
      </c>
      <c r="C143" s="19" t="s">
        <v>257</v>
      </c>
      <c r="D143" s="20">
        <v>1210</v>
      </c>
      <c r="J143" s="52"/>
      <c r="K143" s="53"/>
    </row>
    <row r="144" spans="1:11" s="21" customFormat="1" ht="60.75" x14ac:dyDescent="0.25">
      <c r="A144" s="17">
        <v>124</v>
      </c>
      <c r="B144" s="43" t="s">
        <v>258</v>
      </c>
      <c r="C144" s="19" t="s">
        <v>259</v>
      </c>
      <c r="D144" s="20">
        <v>620</v>
      </c>
      <c r="J144" s="52"/>
      <c r="K144" s="53"/>
    </row>
    <row r="145" spans="1:11" s="21" customFormat="1" ht="51" customHeight="1" x14ac:dyDescent="0.25">
      <c r="A145" s="17">
        <v>125</v>
      </c>
      <c r="B145" s="43" t="s">
        <v>260</v>
      </c>
      <c r="C145" s="19" t="s">
        <v>261</v>
      </c>
      <c r="D145" s="20">
        <v>690</v>
      </c>
      <c r="J145" s="52"/>
      <c r="K145" s="53"/>
    </row>
    <row r="146" spans="1:11" s="21" customFormat="1" ht="101.25" x14ac:dyDescent="0.25">
      <c r="A146" s="17">
        <v>126</v>
      </c>
      <c r="B146" s="58" t="s">
        <v>262</v>
      </c>
      <c r="C146" s="60" t="s">
        <v>263</v>
      </c>
      <c r="D146" s="59">
        <v>550</v>
      </c>
      <c r="J146" s="52"/>
      <c r="K146" s="53"/>
    </row>
    <row r="147" spans="1:11" s="21" customFormat="1" ht="40.5" x14ac:dyDescent="0.25">
      <c r="A147" s="17">
        <v>127</v>
      </c>
      <c r="B147" s="43" t="s">
        <v>264</v>
      </c>
      <c r="C147" s="19" t="s">
        <v>265</v>
      </c>
      <c r="D147" s="20">
        <v>670</v>
      </c>
      <c r="J147" s="52"/>
      <c r="K147" s="53"/>
    </row>
    <row r="148" spans="1:11" s="21" customFormat="1" ht="40.5" x14ac:dyDescent="0.25">
      <c r="A148" s="17">
        <v>128</v>
      </c>
      <c r="B148" s="43" t="s">
        <v>266</v>
      </c>
      <c r="C148" s="19" t="s">
        <v>267</v>
      </c>
      <c r="D148" s="20">
        <v>500</v>
      </c>
      <c r="J148" s="52"/>
      <c r="K148" s="53"/>
    </row>
    <row r="149" spans="1:11" s="21" customFormat="1" ht="40.5" x14ac:dyDescent="0.25">
      <c r="A149" s="17">
        <v>129</v>
      </c>
      <c r="B149" s="43" t="s">
        <v>268</v>
      </c>
      <c r="C149" s="19" t="s">
        <v>269</v>
      </c>
      <c r="D149" s="20">
        <v>480</v>
      </c>
      <c r="J149" s="52"/>
      <c r="K149" s="53"/>
    </row>
    <row r="150" spans="1:11" s="21" customFormat="1" ht="60.75" x14ac:dyDescent="0.25">
      <c r="A150" s="17">
        <v>130</v>
      </c>
      <c r="B150" s="43" t="s">
        <v>270</v>
      </c>
      <c r="C150" s="19" t="s">
        <v>271</v>
      </c>
      <c r="D150" s="20">
        <v>680</v>
      </c>
      <c r="J150" s="52"/>
      <c r="K150" s="53"/>
    </row>
    <row r="151" spans="1:11" s="21" customFormat="1" ht="40.5" x14ac:dyDescent="0.25">
      <c r="A151" s="17">
        <v>131</v>
      </c>
      <c r="B151" s="43" t="s">
        <v>272</v>
      </c>
      <c r="C151" s="19" t="s">
        <v>255</v>
      </c>
      <c r="D151" s="20">
        <v>530</v>
      </c>
      <c r="J151" s="52"/>
      <c r="K151" s="53"/>
    </row>
    <row r="152" spans="1:11" s="21" customFormat="1" ht="60.75" x14ac:dyDescent="0.25">
      <c r="A152" s="17">
        <v>132</v>
      </c>
      <c r="B152" s="43" t="s">
        <v>273</v>
      </c>
      <c r="C152" s="19" t="s">
        <v>253</v>
      </c>
      <c r="D152" s="20">
        <v>530</v>
      </c>
    </row>
    <row r="153" spans="1:11" s="21" customFormat="1" ht="40.5" x14ac:dyDescent="0.25">
      <c r="A153" s="17">
        <v>133</v>
      </c>
      <c r="B153" s="61" t="s">
        <v>274</v>
      </c>
      <c r="C153" s="62" t="s">
        <v>275</v>
      </c>
      <c r="D153" s="59">
        <v>590</v>
      </c>
      <c r="J153" s="52"/>
      <c r="K153" s="53"/>
    </row>
    <row r="154" spans="1:11" s="21" customFormat="1" ht="40.5" x14ac:dyDescent="0.25">
      <c r="A154" s="17">
        <v>134</v>
      </c>
      <c r="B154" s="43" t="s">
        <v>276</v>
      </c>
      <c r="C154" s="63" t="s">
        <v>277</v>
      </c>
      <c r="D154" s="49">
        <v>820</v>
      </c>
      <c r="J154" s="52"/>
      <c r="K154" s="53"/>
    </row>
    <row r="155" spans="1:11" s="21" customFormat="1" ht="60.75" x14ac:dyDescent="0.25">
      <c r="A155" s="17">
        <v>135</v>
      </c>
      <c r="B155" s="43" t="s">
        <v>278</v>
      </c>
      <c r="C155" s="63" t="s">
        <v>279</v>
      </c>
      <c r="D155" s="49">
        <v>138</v>
      </c>
      <c r="J155" s="52"/>
      <c r="K155" s="53"/>
    </row>
    <row r="156" spans="1:11" s="21" customFormat="1" x14ac:dyDescent="0.25">
      <c r="A156" s="17">
        <v>136</v>
      </c>
      <c r="B156" s="43" t="s">
        <v>280</v>
      </c>
      <c r="C156" s="19" t="s">
        <v>281</v>
      </c>
      <c r="D156" s="20">
        <v>230</v>
      </c>
      <c r="J156" s="215"/>
      <c r="K156" s="215"/>
    </row>
    <row r="157" spans="1:11" s="21" customFormat="1" x14ac:dyDescent="0.25">
      <c r="A157" s="64"/>
      <c r="B157" s="55" t="s">
        <v>282</v>
      </c>
      <c r="C157" s="65"/>
      <c r="D157" s="66"/>
    </row>
    <row r="158" spans="1:11" s="21" customFormat="1" ht="40.5" x14ac:dyDescent="0.25">
      <c r="A158" s="17">
        <v>137</v>
      </c>
      <c r="B158" s="67" t="s">
        <v>283</v>
      </c>
      <c r="C158" s="38" t="s">
        <v>284</v>
      </c>
      <c r="D158" s="42">
        <v>370</v>
      </c>
    </row>
    <row r="159" spans="1:11" s="21" customFormat="1" ht="40.5" x14ac:dyDescent="0.25">
      <c r="A159" s="17">
        <v>138</v>
      </c>
      <c r="B159" s="25" t="s">
        <v>285</v>
      </c>
      <c r="C159" s="38" t="s">
        <v>286</v>
      </c>
      <c r="D159" s="42">
        <v>320</v>
      </c>
    </row>
    <row r="160" spans="1:11" s="21" customFormat="1" x14ac:dyDescent="0.25">
      <c r="A160" s="17">
        <v>139</v>
      </c>
      <c r="B160" s="25" t="s">
        <v>287</v>
      </c>
      <c r="C160" s="38" t="s">
        <v>288</v>
      </c>
      <c r="D160" s="42">
        <v>320</v>
      </c>
    </row>
    <row r="161" spans="1:4" s="21" customFormat="1" ht="40.5" x14ac:dyDescent="0.25">
      <c r="A161" s="17">
        <v>140</v>
      </c>
      <c r="B161" s="37" t="s">
        <v>289</v>
      </c>
      <c r="C161" s="39" t="s">
        <v>290</v>
      </c>
      <c r="D161" s="42">
        <v>450</v>
      </c>
    </row>
    <row r="162" spans="1:4" s="21" customFormat="1" x14ac:dyDescent="0.25">
      <c r="A162" s="17">
        <v>141</v>
      </c>
      <c r="B162" s="37" t="s">
        <v>291</v>
      </c>
      <c r="C162" s="38" t="s">
        <v>292</v>
      </c>
      <c r="D162" s="42">
        <v>450</v>
      </c>
    </row>
    <row r="163" spans="1:4" s="21" customFormat="1" x14ac:dyDescent="0.25">
      <c r="A163" s="17">
        <v>142</v>
      </c>
      <c r="B163" s="37" t="s">
        <v>293</v>
      </c>
      <c r="C163" s="38" t="s">
        <v>294</v>
      </c>
      <c r="D163" s="42">
        <v>450</v>
      </c>
    </row>
    <row r="164" spans="1:4" s="21" customFormat="1" x14ac:dyDescent="0.25">
      <c r="A164" s="17">
        <v>143</v>
      </c>
      <c r="B164" s="37" t="s">
        <v>295</v>
      </c>
      <c r="C164" s="39" t="s">
        <v>296</v>
      </c>
      <c r="D164" s="42">
        <v>450</v>
      </c>
    </row>
    <row r="165" spans="1:4" s="21" customFormat="1" x14ac:dyDescent="0.25">
      <c r="A165" s="17">
        <v>144</v>
      </c>
      <c r="B165" s="37" t="s">
        <v>297</v>
      </c>
      <c r="C165" s="38" t="s">
        <v>298</v>
      </c>
      <c r="D165" s="42">
        <v>430</v>
      </c>
    </row>
    <row r="166" spans="1:4" s="21" customFormat="1" x14ac:dyDescent="0.25">
      <c r="A166" s="17">
        <v>145</v>
      </c>
      <c r="B166" s="68" t="s">
        <v>299</v>
      </c>
      <c r="C166" s="39" t="s">
        <v>300</v>
      </c>
      <c r="D166" s="42">
        <v>300</v>
      </c>
    </row>
    <row r="167" spans="1:4" x14ac:dyDescent="0.25">
      <c r="A167" s="54"/>
      <c r="B167" s="55" t="s">
        <v>301</v>
      </c>
      <c r="C167" s="56"/>
      <c r="D167" s="57"/>
    </row>
    <row r="168" spans="1:4" x14ac:dyDescent="0.25">
      <c r="A168" s="69">
        <v>146</v>
      </c>
      <c r="B168" s="18" t="s">
        <v>302</v>
      </c>
      <c r="C168" s="23" t="s">
        <v>303</v>
      </c>
      <c r="D168" s="70">
        <v>1600</v>
      </c>
    </row>
    <row r="169" spans="1:4" x14ac:dyDescent="0.25">
      <c r="A169" s="12">
        <v>147</v>
      </c>
      <c r="B169" s="18" t="s">
        <v>304</v>
      </c>
      <c r="C169" s="56" t="s">
        <v>303</v>
      </c>
      <c r="D169" s="57">
        <v>600</v>
      </c>
    </row>
    <row r="170" spans="1:4" x14ac:dyDescent="0.25">
      <c r="A170" s="12">
        <v>148</v>
      </c>
      <c r="B170" s="18" t="s">
        <v>305</v>
      </c>
      <c r="C170" s="56" t="s">
        <v>303</v>
      </c>
      <c r="D170" s="57">
        <v>850</v>
      </c>
    </row>
    <row r="171" spans="1:4" x14ac:dyDescent="0.25">
      <c r="A171" s="69">
        <v>149</v>
      </c>
      <c r="B171" s="18" t="s">
        <v>306</v>
      </c>
      <c r="C171" s="56" t="s">
        <v>303</v>
      </c>
      <c r="D171" s="57">
        <v>1050</v>
      </c>
    </row>
    <row r="172" spans="1:4" x14ac:dyDescent="0.25">
      <c r="A172" s="12">
        <v>150</v>
      </c>
      <c r="B172" s="18" t="s">
        <v>307</v>
      </c>
      <c r="C172" s="56" t="s">
        <v>308</v>
      </c>
      <c r="D172" s="57">
        <v>560</v>
      </c>
    </row>
    <row r="173" spans="1:4" x14ac:dyDescent="0.25">
      <c r="A173" s="12">
        <v>151</v>
      </c>
      <c r="B173" s="18" t="s">
        <v>309</v>
      </c>
      <c r="C173" s="56"/>
      <c r="D173" s="57">
        <v>560</v>
      </c>
    </row>
    <row r="174" spans="1:4" x14ac:dyDescent="0.25">
      <c r="A174" s="69">
        <v>152</v>
      </c>
      <c r="B174" s="18" t="s">
        <v>310</v>
      </c>
      <c r="C174" s="19" t="s">
        <v>311</v>
      </c>
      <c r="D174" s="20">
        <v>620</v>
      </c>
    </row>
    <row r="175" spans="1:4" x14ac:dyDescent="0.25">
      <c r="A175" s="12">
        <v>153</v>
      </c>
      <c r="B175" s="18" t="s">
        <v>312</v>
      </c>
      <c r="C175" s="19" t="s">
        <v>313</v>
      </c>
      <c r="D175" s="20">
        <v>750</v>
      </c>
    </row>
    <row r="176" spans="1:4" x14ac:dyDescent="0.25">
      <c r="A176" s="12">
        <v>154</v>
      </c>
      <c r="B176" s="18" t="s">
        <v>314</v>
      </c>
      <c r="C176" s="19" t="s">
        <v>315</v>
      </c>
      <c r="D176" s="20">
        <v>750</v>
      </c>
    </row>
    <row r="177" spans="1:4" ht="40.5" x14ac:dyDescent="0.25">
      <c r="A177" s="69">
        <v>155</v>
      </c>
      <c r="B177" s="18" t="s">
        <v>316</v>
      </c>
      <c r="C177" s="19" t="s">
        <v>317</v>
      </c>
      <c r="D177" s="20">
        <v>600</v>
      </c>
    </row>
    <row r="178" spans="1:4" x14ac:dyDescent="0.25">
      <c r="A178" s="12">
        <v>156</v>
      </c>
      <c r="B178" s="18" t="s">
        <v>318</v>
      </c>
      <c r="C178" s="19" t="s">
        <v>319</v>
      </c>
      <c r="D178" s="20">
        <v>630</v>
      </c>
    </row>
    <row r="179" spans="1:4" x14ac:dyDescent="0.25">
      <c r="A179" s="12">
        <v>157</v>
      </c>
      <c r="B179" s="18" t="s">
        <v>320</v>
      </c>
      <c r="C179" s="19" t="s">
        <v>321</v>
      </c>
      <c r="D179" s="20">
        <v>730</v>
      </c>
    </row>
    <row r="180" spans="1:4" x14ac:dyDescent="0.25">
      <c r="A180" s="69">
        <v>158</v>
      </c>
      <c r="B180" s="18" t="s">
        <v>322</v>
      </c>
      <c r="C180" s="19" t="s">
        <v>323</v>
      </c>
      <c r="D180" s="20">
        <v>710</v>
      </c>
    </row>
    <row r="181" spans="1:4" x14ac:dyDescent="0.25">
      <c r="A181" s="12">
        <v>159</v>
      </c>
      <c r="B181" s="18" t="s">
        <v>324</v>
      </c>
      <c r="C181" s="19" t="s">
        <v>325</v>
      </c>
      <c r="D181" s="20">
        <v>760</v>
      </c>
    </row>
    <row r="182" spans="1:4" s="21" customFormat="1" x14ac:dyDescent="0.25">
      <c r="A182" s="12">
        <v>160</v>
      </c>
      <c r="B182" s="18" t="s">
        <v>326</v>
      </c>
      <c r="C182" s="19" t="s">
        <v>327</v>
      </c>
      <c r="D182" s="20">
        <v>760</v>
      </c>
    </row>
    <row r="183" spans="1:4" x14ac:dyDescent="0.25">
      <c r="A183" s="69">
        <v>161</v>
      </c>
      <c r="B183" s="18" t="s">
        <v>328</v>
      </c>
      <c r="C183" s="19" t="s">
        <v>329</v>
      </c>
      <c r="D183" s="20">
        <v>750</v>
      </c>
    </row>
    <row r="184" spans="1:4" x14ac:dyDescent="0.25">
      <c r="A184" s="12">
        <v>162</v>
      </c>
      <c r="B184" s="18" t="s">
        <v>330</v>
      </c>
      <c r="C184" s="19" t="s">
        <v>331</v>
      </c>
      <c r="D184" s="20">
        <v>900</v>
      </c>
    </row>
    <row r="185" spans="1:4" x14ac:dyDescent="0.25">
      <c r="A185" s="12">
        <v>163</v>
      </c>
      <c r="B185" s="18" t="s">
        <v>332</v>
      </c>
      <c r="C185" s="19" t="s">
        <v>333</v>
      </c>
      <c r="D185" s="20">
        <v>400</v>
      </c>
    </row>
    <row r="186" spans="1:4" x14ac:dyDescent="0.25">
      <c r="A186" s="69">
        <v>164</v>
      </c>
      <c r="B186" s="18" t="s">
        <v>334</v>
      </c>
      <c r="C186" s="19" t="s">
        <v>335</v>
      </c>
      <c r="D186" s="20">
        <v>750</v>
      </c>
    </row>
    <row r="187" spans="1:4" x14ac:dyDescent="0.25">
      <c r="A187" s="12">
        <v>165</v>
      </c>
      <c r="B187" s="18" t="s">
        <v>336</v>
      </c>
      <c r="C187" s="19" t="s">
        <v>337</v>
      </c>
      <c r="D187" s="20">
        <v>760</v>
      </c>
    </row>
    <row r="188" spans="1:4" x14ac:dyDescent="0.25">
      <c r="A188" s="12">
        <v>166</v>
      </c>
      <c r="B188" s="18" t="s">
        <v>338</v>
      </c>
      <c r="C188" s="19"/>
      <c r="D188" s="20">
        <v>870</v>
      </c>
    </row>
    <row r="189" spans="1:4" ht="40.5" x14ac:dyDescent="0.25">
      <c r="A189" s="69">
        <v>167</v>
      </c>
      <c r="B189" s="18" t="s">
        <v>339</v>
      </c>
      <c r="C189" s="19" t="s">
        <v>340</v>
      </c>
      <c r="D189" s="20">
        <v>1500</v>
      </c>
    </row>
    <row r="190" spans="1:4" x14ac:dyDescent="0.25">
      <c r="A190" s="12">
        <v>168</v>
      </c>
      <c r="B190" s="68" t="s">
        <v>341</v>
      </c>
      <c r="C190" s="71" t="s">
        <v>342</v>
      </c>
      <c r="D190" s="20">
        <v>620</v>
      </c>
    </row>
    <row r="191" spans="1:4" x14ac:dyDescent="0.25">
      <c r="A191" s="12">
        <v>169</v>
      </c>
      <c r="B191" s="68" t="s">
        <v>343</v>
      </c>
      <c r="C191" s="71" t="s">
        <v>337</v>
      </c>
      <c r="D191" s="20">
        <v>620</v>
      </c>
    </row>
    <row r="192" spans="1:4" x14ac:dyDescent="0.25">
      <c r="A192" s="69">
        <v>170</v>
      </c>
      <c r="B192" s="68" t="s">
        <v>344</v>
      </c>
      <c r="C192" s="71" t="s">
        <v>345</v>
      </c>
      <c r="D192" s="20">
        <v>830</v>
      </c>
    </row>
    <row r="193" spans="1:6" x14ac:dyDescent="0.25">
      <c r="A193" s="12">
        <v>171</v>
      </c>
      <c r="B193" s="68" t="s">
        <v>346</v>
      </c>
      <c r="C193" s="71" t="s">
        <v>347</v>
      </c>
      <c r="D193" s="20">
        <v>750</v>
      </c>
    </row>
    <row r="194" spans="1:6" x14ac:dyDescent="0.25">
      <c r="A194" s="12">
        <v>172</v>
      </c>
      <c r="B194" s="18" t="s">
        <v>348</v>
      </c>
      <c r="C194" s="71" t="s">
        <v>349</v>
      </c>
      <c r="D194" s="20">
        <v>870</v>
      </c>
    </row>
    <row r="195" spans="1:6" x14ac:dyDescent="0.25">
      <c r="A195" s="69">
        <v>173</v>
      </c>
      <c r="B195" s="18" t="s">
        <v>350</v>
      </c>
      <c r="C195" s="71" t="s">
        <v>351</v>
      </c>
      <c r="D195" s="20">
        <v>660</v>
      </c>
    </row>
    <row r="196" spans="1:6" x14ac:dyDescent="0.25">
      <c r="A196" s="12">
        <v>174</v>
      </c>
      <c r="B196" s="18" t="s">
        <v>352</v>
      </c>
      <c r="C196" s="19" t="s">
        <v>353</v>
      </c>
      <c r="D196" s="20">
        <v>790</v>
      </c>
    </row>
    <row r="197" spans="1:6" x14ac:dyDescent="0.25">
      <c r="A197" s="12">
        <v>175</v>
      </c>
      <c r="B197" s="68" t="s">
        <v>354</v>
      </c>
      <c r="C197" s="71" t="s">
        <v>355</v>
      </c>
      <c r="D197" s="20">
        <v>510</v>
      </c>
    </row>
    <row r="198" spans="1:6" x14ac:dyDescent="0.25">
      <c r="A198" s="69">
        <v>176</v>
      </c>
      <c r="B198" s="18" t="s">
        <v>356</v>
      </c>
      <c r="C198" s="71" t="s">
        <v>357</v>
      </c>
      <c r="D198" s="20">
        <v>1080</v>
      </c>
    </row>
    <row r="199" spans="1:6" x14ac:dyDescent="0.25">
      <c r="A199" s="12">
        <v>177</v>
      </c>
      <c r="B199" s="68" t="s">
        <v>358</v>
      </c>
      <c r="C199" s="71" t="s">
        <v>359</v>
      </c>
      <c r="D199" s="20">
        <v>710</v>
      </c>
    </row>
    <row r="200" spans="1:6" x14ac:dyDescent="0.25">
      <c r="A200" s="12">
        <v>178</v>
      </c>
      <c r="B200" s="68" t="s">
        <v>360</v>
      </c>
      <c r="C200" s="71" t="s">
        <v>361</v>
      </c>
      <c r="D200" s="20">
        <v>710</v>
      </c>
    </row>
    <row r="201" spans="1:6" x14ac:dyDescent="0.25">
      <c r="A201" s="69">
        <v>179</v>
      </c>
      <c r="B201" s="18" t="s">
        <v>362</v>
      </c>
      <c r="C201" s="19" t="s">
        <v>363</v>
      </c>
      <c r="D201" s="20">
        <v>400</v>
      </c>
    </row>
    <row r="202" spans="1:6" ht="23.25" x14ac:dyDescent="0.25">
      <c r="A202" s="22"/>
      <c r="B202" s="72" t="s">
        <v>364</v>
      </c>
      <c r="C202" s="23"/>
      <c r="D202" s="70"/>
      <c r="E202" s="73"/>
      <c r="F202" s="73"/>
    </row>
    <row r="203" spans="1:6" x14ac:dyDescent="0.25">
      <c r="A203" s="22">
        <v>180</v>
      </c>
      <c r="B203" s="74" t="s">
        <v>365</v>
      </c>
      <c r="C203" s="75" t="s">
        <v>366</v>
      </c>
      <c r="D203" s="76">
        <v>230</v>
      </c>
    </row>
    <row r="204" spans="1:6" x14ac:dyDescent="0.25">
      <c r="A204" s="22">
        <v>181</v>
      </c>
      <c r="B204" s="74" t="s">
        <v>367</v>
      </c>
      <c r="C204" s="75" t="s">
        <v>368</v>
      </c>
      <c r="D204" s="76">
        <v>360</v>
      </c>
    </row>
    <row r="205" spans="1:6" x14ac:dyDescent="0.25">
      <c r="A205" s="22">
        <v>182</v>
      </c>
      <c r="B205" s="74" t="s">
        <v>369</v>
      </c>
      <c r="C205" s="75" t="s">
        <v>370</v>
      </c>
      <c r="D205" s="76">
        <v>490</v>
      </c>
    </row>
    <row r="206" spans="1:6" x14ac:dyDescent="0.25">
      <c r="A206" s="22">
        <v>183</v>
      </c>
      <c r="B206" s="74" t="s">
        <v>371</v>
      </c>
      <c r="C206" s="75" t="s">
        <v>372</v>
      </c>
      <c r="D206" s="76">
        <v>800</v>
      </c>
    </row>
    <row r="207" spans="1:6" ht="23.25" x14ac:dyDescent="0.25">
      <c r="A207" s="22"/>
      <c r="B207" s="72" t="s">
        <v>373</v>
      </c>
      <c r="C207" s="23"/>
      <c r="D207" s="70"/>
      <c r="E207" s="73"/>
      <c r="F207" s="73"/>
    </row>
    <row r="208" spans="1:6" ht="40.5" x14ac:dyDescent="0.25">
      <c r="A208" s="12">
        <v>184</v>
      </c>
      <c r="B208" s="77" t="s">
        <v>374</v>
      </c>
      <c r="C208" s="23" t="s">
        <v>375</v>
      </c>
      <c r="D208" s="70">
        <v>3400</v>
      </c>
    </row>
    <row r="209" spans="1:4" ht="40.5" x14ac:dyDescent="0.25">
      <c r="A209" s="12">
        <v>185</v>
      </c>
      <c r="B209" s="77" t="s">
        <v>376</v>
      </c>
      <c r="C209" s="23" t="s">
        <v>377</v>
      </c>
      <c r="D209" s="70">
        <v>3400</v>
      </c>
    </row>
    <row r="210" spans="1:4" ht="40.5" x14ac:dyDescent="0.25">
      <c r="A210" s="12">
        <v>186</v>
      </c>
      <c r="B210" s="77" t="s">
        <v>378</v>
      </c>
      <c r="C210" s="23" t="s">
        <v>379</v>
      </c>
      <c r="D210" s="70">
        <v>3400</v>
      </c>
    </row>
    <row r="211" spans="1:4" ht="40.5" x14ac:dyDescent="0.25">
      <c r="A211" s="12">
        <v>187</v>
      </c>
      <c r="B211" s="77" t="s">
        <v>380</v>
      </c>
      <c r="C211" s="23" t="s">
        <v>381</v>
      </c>
      <c r="D211" s="70">
        <v>3400</v>
      </c>
    </row>
    <row r="212" spans="1:4" ht="60.75" x14ac:dyDescent="0.25">
      <c r="A212" s="12">
        <v>188</v>
      </c>
      <c r="B212" s="77" t="s">
        <v>382</v>
      </c>
      <c r="C212" s="23" t="s">
        <v>383</v>
      </c>
      <c r="D212" s="70">
        <v>3400</v>
      </c>
    </row>
    <row r="213" spans="1:4" ht="40.5" x14ac:dyDescent="0.25">
      <c r="A213" s="12">
        <v>189</v>
      </c>
      <c r="B213" s="77" t="s">
        <v>384</v>
      </c>
      <c r="C213" s="23" t="s">
        <v>385</v>
      </c>
      <c r="D213" s="70">
        <v>3400</v>
      </c>
    </row>
    <row r="214" spans="1:4" ht="40.5" x14ac:dyDescent="0.25">
      <c r="A214" s="12">
        <v>190</v>
      </c>
      <c r="B214" s="77" t="s">
        <v>386</v>
      </c>
      <c r="C214" s="23" t="s">
        <v>387</v>
      </c>
      <c r="D214" s="70">
        <v>3400</v>
      </c>
    </row>
    <row r="215" spans="1:4" ht="40.5" x14ac:dyDescent="0.25">
      <c r="A215" s="12">
        <v>191</v>
      </c>
      <c r="B215" s="77" t="s">
        <v>388</v>
      </c>
      <c r="C215" s="23" t="s">
        <v>389</v>
      </c>
      <c r="D215" s="70">
        <v>3400</v>
      </c>
    </row>
    <row r="216" spans="1:4" ht="40.5" x14ac:dyDescent="0.25">
      <c r="A216" s="12">
        <v>192</v>
      </c>
      <c r="B216" s="77" t="s">
        <v>390</v>
      </c>
      <c r="C216" s="23" t="s">
        <v>391</v>
      </c>
      <c r="D216" s="70">
        <v>3400</v>
      </c>
    </row>
    <row r="217" spans="1:4" ht="40.5" x14ac:dyDescent="0.25">
      <c r="A217" s="12">
        <v>193</v>
      </c>
      <c r="B217" s="77" t="s">
        <v>392</v>
      </c>
      <c r="C217" s="23" t="s">
        <v>393</v>
      </c>
      <c r="D217" s="70">
        <v>3400</v>
      </c>
    </row>
    <row r="218" spans="1:4" ht="40.5" x14ac:dyDescent="0.25">
      <c r="A218" s="12">
        <v>194</v>
      </c>
      <c r="B218" s="77" t="s">
        <v>394</v>
      </c>
      <c r="C218" s="23" t="s">
        <v>395</v>
      </c>
      <c r="D218" s="70">
        <v>3400</v>
      </c>
    </row>
    <row r="219" spans="1:4" ht="60.75" x14ac:dyDescent="0.25">
      <c r="A219" s="12">
        <v>195</v>
      </c>
      <c r="B219" s="77" t="s">
        <v>396</v>
      </c>
      <c r="C219" s="23" t="s">
        <v>397</v>
      </c>
      <c r="D219" s="70">
        <v>3400</v>
      </c>
    </row>
    <row r="220" spans="1:4" ht="40.5" x14ac:dyDescent="0.25">
      <c r="A220" s="12">
        <v>196</v>
      </c>
      <c r="B220" s="77" t="s">
        <v>398</v>
      </c>
      <c r="C220" s="23" t="s">
        <v>399</v>
      </c>
      <c r="D220" s="70">
        <v>3400</v>
      </c>
    </row>
    <row r="221" spans="1:4" ht="40.5" x14ac:dyDescent="0.25">
      <c r="A221" s="12">
        <v>197</v>
      </c>
      <c r="B221" s="77" t="s">
        <v>400</v>
      </c>
      <c r="C221" s="23" t="s">
        <v>401</v>
      </c>
      <c r="D221" s="70">
        <v>3400</v>
      </c>
    </row>
    <row r="222" spans="1:4" ht="40.5" x14ac:dyDescent="0.25">
      <c r="A222" s="12">
        <v>198</v>
      </c>
      <c r="B222" s="77" t="s">
        <v>402</v>
      </c>
      <c r="C222" s="23" t="s">
        <v>403</v>
      </c>
      <c r="D222" s="70">
        <v>5700</v>
      </c>
    </row>
    <row r="223" spans="1:4" ht="40.5" x14ac:dyDescent="0.25">
      <c r="A223" s="12">
        <v>199</v>
      </c>
      <c r="B223" s="77" t="s">
        <v>404</v>
      </c>
      <c r="C223" s="23" t="s">
        <v>405</v>
      </c>
      <c r="D223" s="70">
        <v>5700</v>
      </c>
    </row>
    <row r="224" spans="1:4" ht="40.5" x14ac:dyDescent="0.25">
      <c r="A224" s="12">
        <v>200</v>
      </c>
      <c r="B224" s="77" t="s">
        <v>406</v>
      </c>
      <c r="C224" s="23" t="s">
        <v>407</v>
      </c>
      <c r="D224" s="70">
        <v>5700</v>
      </c>
    </row>
    <row r="225" spans="1:5" ht="60.75" x14ac:dyDescent="0.25">
      <c r="A225" s="12">
        <v>201</v>
      </c>
      <c r="B225" s="77" t="s">
        <v>408</v>
      </c>
      <c r="C225" s="23" t="s">
        <v>409</v>
      </c>
      <c r="D225" s="70">
        <v>5700</v>
      </c>
    </row>
    <row r="226" spans="1:5" ht="40.5" x14ac:dyDescent="0.25">
      <c r="A226" s="12">
        <v>202</v>
      </c>
      <c r="B226" s="77" t="s">
        <v>410</v>
      </c>
      <c r="C226" s="23" t="s">
        <v>411</v>
      </c>
      <c r="D226" s="70">
        <v>5700</v>
      </c>
    </row>
    <row r="227" spans="1:5" ht="40.5" x14ac:dyDescent="0.25">
      <c r="A227" s="12">
        <v>203</v>
      </c>
      <c r="B227" s="77" t="s">
        <v>412</v>
      </c>
      <c r="C227" s="23" t="s">
        <v>413</v>
      </c>
      <c r="D227" s="70">
        <v>5700</v>
      </c>
    </row>
    <row r="228" spans="1:5" ht="40.5" x14ac:dyDescent="0.25">
      <c r="A228" s="12">
        <v>204</v>
      </c>
      <c r="B228" s="77" t="s">
        <v>414</v>
      </c>
      <c r="C228" s="23" t="s">
        <v>368</v>
      </c>
      <c r="D228" s="70">
        <v>7300</v>
      </c>
    </row>
    <row r="229" spans="1:5" ht="40.5" x14ac:dyDescent="0.25">
      <c r="A229" s="12">
        <v>205</v>
      </c>
      <c r="B229" s="77" t="s">
        <v>415</v>
      </c>
      <c r="C229" s="23" t="s">
        <v>393</v>
      </c>
      <c r="D229" s="70">
        <v>7300</v>
      </c>
    </row>
    <row r="230" spans="1:5" ht="40.5" x14ac:dyDescent="0.25">
      <c r="A230" s="12">
        <v>206</v>
      </c>
      <c r="B230" s="77" t="s">
        <v>416</v>
      </c>
      <c r="C230" s="23" t="s">
        <v>397</v>
      </c>
      <c r="D230" s="70">
        <v>7300</v>
      </c>
    </row>
    <row r="231" spans="1:5" ht="40.5" x14ac:dyDescent="0.25">
      <c r="A231" s="12">
        <v>207</v>
      </c>
      <c r="B231" s="77" t="s">
        <v>417</v>
      </c>
      <c r="C231" s="23" t="s">
        <v>418</v>
      </c>
      <c r="D231" s="70">
        <v>7300</v>
      </c>
    </row>
    <row r="232" spans="1:5" ht="40.5" x14ac:dyDescent="0.25">
      <c r="A232" s="12">
        <v>208</v>
      </c>
      <c r="B232" s="77" t="s">
        <v>419</v>
      </c>
      <c r="C232" s="23" t="s">
        <v>409</v>
      </c>
      <c r="D232" s="70">
        <v>7300</v>
      </c>
    </row>
    <row r="233" spans="1:5" ht="60.75" x14ac:dyDescent="0.25">
      <c r="A233" s="12">
        <v>209</v>
      </c>
      <c r="B233" s="77" t="s">
        <v>420</v>
      </c>
      <c r="C233" s="23" t="s">
        <v>403</v>
      </c>
      <c r="D233" s="70">
        <v>7300</v>
      </c>
    </row>
    <row r="234" spans="1:5" x14ac:dyDescent="0.25">
      <c r="A234" s="78" t="s">
        <v>421</v>
      </c>
      <c r="B234" s="78"/>
      <c r="C234" s="78"/>
      <c r="D234" s="79"/>
      <c r="E234" s="80"/>
    </row>
    <row r="235" spans="1:5" s="21" customFormat="1" x14ac:dyDescent="0.25">
      <c r="A235" s="81"/>
      <c r="B235" s="55" t="s">
        <v>422</v>
      </c>
      <c r="C235" s="82"/>
      <c r="D235" s="83"/>
    </row>
    <row r="236" spans="1:5" s="21" customFormat="1" x14ac:dyDescent="0.25">
      <c r="A236" s="69">
        <v>210</v>
      </c>
      <c r="B236" s="18" t="s">
        <v>423</v>
      </c>
      <c r="C236" s="19" t="s">
        <v>424</v>
      </c>
      <c r="D236" s="20">
        <v>1800</v>
      </c>
    </row>
    <row r="237" spans="1:5" s="21" customFormat="1" x14ac:dyDescent="0.25">
      <c r="A237" s="69">
        <v>211</v>
      </c>
      <c r="B237" s="18" t="s">
        <v>425</v>
      </c>
      <c r="C237" s="19" t="s">
        <v>426</v>
      </c>
      <c r="D237" s="20">
        <v>3800</v>
      </c>
    </row>
    <row r="238" spans="1:5" s="21" customFormat="1" x14ac:dyDescent="0.25">
      <c r="A238" s="69">
        <v>212</v>
      </c>
      <c r="B238" s="18" t="s">
        <v>427</v>
      </c>
      <c r="C238" s="19" t="s">
        <v>428</v>
      </c>
      <c r="D238" s="20">
        <v>1800</v>
      </c>
    </row>
    <row r="239" spans="1:5" s="21" customFormat="1" x14ac:dyDescent="0.25">
      <c r="A239" s="69">
        <v>213</v>
      </c>
      <c r="B239" s="18" t="s">
        <v>429</v>
      </c>
      <c r="C239" s="71" t="s">
        <v>430</v>
      </c>
      <c r="D239" s="20">
        <v>1600</v>
      </c>
    </row>
    <row r="240" spans="1:5" s="21" customFormat="1" x14ac:dyDescent="0.25">
      <c r="A240" s="81"/>
      <c r="B240" s="55" t="s">
        <v>431</v>
      </c>
      <c r="C240" s="82"/>
      <c r="D240" s="83"/>
    </row>
    <row r="241" spans="1:6" ht="141.75" x14ac:dyDescent="0.25">
      <c r="A241" s="22">
        <v>214</v>
      </c>
      <c r="B241" s="18" t="s">
        <v>432</v>
      </c>
      <c r="C241" s="60" t="s">
        <v>433</v>
      </c>
      <c r="D241" s="59">
        <v>700</v>
      </c>
    </row>
    <row r="242" spans="1:6" ht="141.75" x14ac:dyDescent="0.25">
      <c r="A242" s="22">
        <v>215</v>
      </c>
      <c r="B242" s="18" t="s">
        <v>434</v>
      </c>
      <c r="C242" s="60" t="s">
        <v>435</v>
      </c>
      <c r="D242" s="59">
        <v>400</v>
      </c>
    </row>
    <row r="243" spans="1:6" s="21" customFormat="1" x14ac:dyDescent="0.25">
      <c r="A243" s="17">
        <v>216</v>
      </c>
      <c r="B243" s="25" t="s">
        <v>436</v>
      </c>
      <c r="C243" s="39" t="s">
        <v>437</v>
      </c>
      <c r="D243" s="42">
        <v>330</v>
      </c>
    </row>
    <row r="244" spans="1:6" s="21" customFormat="1" x14ac:dyDescent="0.25">
      <c r="A244" s="22">
        <v>217</v>
      </c>
      <c r="B244" s="33" t="s">
        <v>438</v>
      </c>
      <c r="C244" s="35" t="s">
        <v>439</v>
      </c>
      <c r="D244" s="36">
        <v>330</v>
      </c>
    </row>
    <row r="245" spans="1:6" s="21" customFormat="1" ht="40.5" x14ac:dyDescent="0.25">
      <c r="A245" s="22">
        <v>218</v>
      </c>
      <c r="B245" s="43" t="s">
        <v>440</v>
      </c>
      <c r="C245" s="71" t="s">
        <v>441</v>
      </c>
      <c r="D245" s="20">
        <v>80</v>
      </c>
    </row>
    <row r="246" spans="1:6" x14ac:dyDescent="0.25">
      <c r="A246" s="17">
        <v>219</v>
      </c>
      <c r="B246" s="84" t="s">
        <v>442</v>
      </c>
      <c r="C246" s="85" t="s">
        <v>443</v>
      </c>
      <c r="D246" s="49">
        <v>2100</v>
      </c>
    </row>
    <row r="247" spans="1:6" s="21" customFormat="1" x14ac:dyDescent="0.25">
      <c r="A247" s="69"/>
      <c r="B247" s="55" t="s">
        <v>444</v>
      </c>
      <c r="C247" s="19"/>
      <c r="D247" s="20"/>
    </row>
    <row r="248" spans="1:6" s="21" customFormat="1" ht="121.5" x14ac:dyDescent="0.25">
      <c r="A248" s="17">
        <v>220</v>
      </c>
      <c r="B248" s="86" t="s">
        <v>445</v>
      </c>
      <c r="C248" s="87" t="s">
        <v>446</v>
      </c>
      <c r="D248" s="88">
        <v>140</v>
      </c>
    </row>
    <row r="249" spans="1:6" s="21" customFormat="1" ht="60.75" x14ac:dyDescent="0.25">
      <c r="A249" s="17">
        <v>221</v>
      </c>
      <c r="B249" s="86" t="s">
        <v>447</v>
      </c>
      <c r="C249" s="71" t="s">
        <v>448</v>
      </c>
      <c r="D249" s="88">
        <v>300</v>
      </c>
    </row>
    <row r="250" spans="1:6" s="21" customFormat="1" ht="40.5" x14ac:dyDescent="0.25">
      <c r="A250" s="17">
        <v>222</v>
      </c>
      <c r="B250" s="89" t="s">
        <v>449</v>
      </c>
      <c r="C250" s="90" t="s">
        <v>450</v>
      </c>
      <c r="D250" s="88">
        <v>140</v>
      </c>
    </row>
    <row r="251" spans="1:6" s="21" customFormat="1" ht="40.5" x14ac:dyDescent="0.25">
      <c r="A251" s="17">
        <v>223</v>
      </c>
      <c r="B251" s="86" t="s">
        <v>451</v>
      </c>
      <c r="C251" s="87" t="s">
        <v>452</v>
      </c>
      <c r="D251" s="88">
        <v>200</v>
      </c>
    </row>
    <row r="252" spans="1:6" s="21" customFormat="1" ht="40.5" x14ac:dyDescent="0.25">
      <c r="A252" s="17">
        <v>224</v>
      </c>
      <c r="B252" s="43" t="s">
        <v>453</v>
      </c>
      <c r="C252" s="19" t="s">
        <v>454</v>
      </c>
      <c r="D252" s="20">
        <v>160</v>
      </c>
      <c r="E252" s="44"/>
      <c r="F252" s="44"/>
    </row>
    <row r="253" spans="1:6" s="21" customFormat="1" x14ac:dyDescent="0.25">
      <c r="A253" s="17">
        <v>225</v>
      </c>
      <c r="B253" s="43" t="s">
        <v>455</v>
      </c>
      <c r="C253" s="19" t="s">
        <v>456</v>
      </c>
      <c r="D253" s="20">
        <v>130</v>
      </c>
      <c r="E253" s="44"/>
      <c r="F253" s="44"/>
    </row>
    <row r="254" spans="1:6" s="21" customFormat="1" x14ac:dyDescent="0.25">
      <c r="A254" s="17">
        <v>226</v>
      </c>
      <c r="B254" s="43" t="s">
        <v>457</v>
      </c>
      <c r="C254" s="19" t="s">
        <v>458</v>
      </c>
      <c r="D254" s="20">
        <v>110</v>
      </c>
      <c r="E254" s="44"/>
      <c r="F254" s="44"/>
    </row>
    <row r="255" spans="1:6" s="21" customFormat="1" x14ac:dyDescent="0.25">
      <c r="A255" s="17">
        <v>227</v>
      </c>
      <c r="B255" s="43" t="s">
        <v>459</v>
      </c>
      <c r="C255" s="19" t="s">
        <v>460</v>
      </c>
      <c r="D255" s="20">
        <v>90</v>
      </c>
      <c r="E255" s="44"/>
      <c r="F255" s="44"/>
    </row>
    <row r="256" spans="1:6" s="21" customFormat="1" x14ac:dyDescent="0.25">
      <c r="A256" s="17">
        <v>228</v>
      </c>
      <c r="B256" s="25" t="s">
        <v>461</v>
      </c>
      <c r="C256" s="26" t="s">
        <v>462</v>
      </c>
      <c r="D256" s="42">
        <v>470</v>
      </c>
    </row>
    <row r="257" spans="1:4" s="21" customFormat="1" x14ac:dyDescent="0.25">
      <c r="A257" s="17">
        <v>229</v>
      </c>
      <c r="B257" s="25" t="s">
        <v>463</v>
      </c>
      <c r="C257" s="26" t="s">
        <v>464</v>
      </c>
      <c r="D257" s="36">
        <v>60</v>
      </c>
    </row>
    <row r="258" spans="1:4" s="21" customFormat="1" x14ac:dyDescent="0.25">
      <c r="A258" s="17">
        <v>230</v>
      </c>
      <c r="B258" s="91" t="s">
        <v>465</v>
      </c>
      <c r="C258" s="39" t="s">
        <v>466</v>
      </c>
      <c r="D258" s="42">
        <v>150</v>
      </c>
    </row>
    <row r="259" spans="1:4" s="21" customFormat="1" x14ac:dyDescent="0.25">
      <c r="A259" s="17">
        <v>231</v>
      </c>
      <c r="B259" s="91" t="s">
        <v>467</v>
      </c>
      <c r="C259" s="39" t="s">
        <v>468</v>
      </c>
      <c r="D259" s="42">
        <v>170</v>
      </c>
    </row>
    <row r="260" spans="1:4" s="21" customFormat="1" x14ac:dyDescent="0.25">
      <c r="A260" s="17">
        <v>232</v>
      </c>
      <c r="B260" s="33" t="s">
        <v>469</v>
      </c>
      <c r="C260" s="35" t="s">
        <v>470</v>
      </c>
      <c r="D260" s="36">
        <v>90</v>
      </c>
    </row>
    <row r="261" spans="1:4" s="21" customFormat="1" x14ac:dyDescent="0.25">
      <c r="A261" s="17">
        <v>233</v>
      </c>
      <c r="B261" s="25" t="s">
        <v>471</v>
      </c>
      <c r="C261" s="26" t="s">
        <v>472</v>
      </c>
      <c r="D261" s="36">
        <v>50</v>
      </c>
    </row>
    <row r="262" spans="1:4" s="21" customFormat="1" x14ac:dyDescent="0.25">
      <c r="A262" s="17">
        <v>234</v>
      </c>
      <c r="B262" s="25" t="s">
        <v>473</v>
      </c>
      <c r="C262" s="26" t="s">
        <v>462</v>
      </c>
      <c r="D262" s="36">
        <v>100</v>
      </c>
    </row>
    <row r="263" spans="1:4" s="21" customFormat="1" x14ac:dyDescent="0.25">
      <c r="A263" s="17">
        <v>235</v>
      </c>
      <c r="B263" s="91" t="s">
        <v>474</v>
      </c>
      <c r="C263" s="39" t="s">
        <v>475</v>
      </c>
      <c r="D263" s="42">
        <v>80</v>
      </c>
    </row>
    <row r="264" spans="1:4" s="21" customFormat="1" x14ac:dyDescent="0.25">
      <c r="A264" s="17">
        <v>236</v>
      </c>
      <c r="B264" s="91" t="s">
        <v>476</v>
      </c>
      <c r="C264" s="39" t="s">
        <v>477</v>
      </c>
      <c r="D264" s="42">
        <v>90</v>
      </c>
    </row>
    <row r="265" spans="1:4" s="21" customFormat="1" x14ac:dyDescent="0.25">
      <c r="A265" s="17">
        <v>237</v>
      </c>
      <c r="B265" s="33" t="s">
        <v>478</v>
      </c>
      <c r="C265" s="35" t="s">
        <v>479</v>
      </c>
      <c r="D265" s="36">
        <v>40</v>
      </c>
    </row>
    <row r="266" spans="1:4" s="21" customFormat="1" x14ac:dyDescent="0.25">
      <c r="A266" s="17">
        <v>238</v>
      </c>
      <c r="B266" s="92" t="s">
        <v>480</v>
      </c>
      <c r="C266" s="35" t="s">
        <v>481</v>
      </c>
      <c r="D266" s="36">
        <v>17</v>
      </c>
    </row>
    <row r="267" spans="1:4" s="21" customFormat="1" x14ac:dyDescent="0.25">
      <c r="A267" s="17">
        <v>239</v>
      </c>
      <c r="B267" s="25" t="s">
        <v>482</v>
      </c>
      <c r="C267" s="39" t="s">
        <v>483</v>
      </c>
      <c r="D267" s="42">
        <v>30</v>
      </c>
    </row>
    <row r="268" spans="1:4" s="21" customFormat="1" x14ac:dyDescent="0.25">
      <c r="A268" s="17">
        <v>240</v>
      </c>
      <c r="B268" s="25" t="s">
        <v>484</v>
      </c>
      <c r="C268" s="39" t="s">
        <v>485</v>
      </c>
      <c r="D268" s="42">
        <v>12</v>
      </c>
    </row>
    <row r="269" spans="1:4" s="21" customFormat="1" x14ac:dyDescent="0.25">
      <c r="A269" s="17">
        <v>241</v>
      </c>
      <c r="B269" s="25" t="s">
        <v>486</v>
      </c>
      <c r="C269" s="39" t="s">
        <v>487</v>
      </c>
      <c r="D269" s="42">
        <v>150</v>
      </c>
    </row>
    <row r="270" spans="1:4" s="21" customFormat="1" x14ac:dyDescent="0.25">
      <c r="A270" s="17">
        <v>242</v>
      </c>
      <c r="B270" s="25" t="s">
        <v>488</v>
      </c>
      <c r="C270" s="39" t="s">
        <v>489</v>
      </c>
      <c r="D270" s="42">
        <v>100</v>
      </c>
    </row>
    <row r="271" spans="1:4" s="21" customFormat="1" x14ac:dyDescent="0.25">
      <c r="A271" s="17">
        <v>243</v>
      </c>
      <c r="B271" s="33" t="s">
        <v>490</v>
      </c>
      <c r="C271" s="93" t="s">
        <v>491</v>
      </c>
      <c r="D271" s="42">
        <v>70</v>
      </c>
    </row>
    <row r="272" spans="1:4" s="21" customFormat="1" x14ac:dyDescent="0.25">
      <c r="A272" s="17"/>
      <c r="B272" s="55" t="s">
        <v>492</v>
      </c>
      <c r="C272" s="39"/>
      <c r="D272" s="42"/>
    </row>
    <row r="273" spans="1:4" s="21" customFormat="1" x14ac:dyDescent="0.25">
      <c r="A273" s="17">
        <v>244</v>
      </c>
      <c r="B273" s="33" t="s">
        <v>493</v>
      </c>
      <c r="C273" s="38" t="s">
        <v>494</v>
      </c>
      <c r="D273" s="42">
        <v>70</v>
      </c>
    </row>
    <row r="274" spans="1:4" s="21" customFormat="1" x14ac:dyDescent="0.25">
      <c r="A274" s="17">
        <v>245</v>
      </c>
      <c r="B274" s="33" t="s">
        <v>495</v>
      </c>
      <c r="C274" s="38" t="s">
        <v>496</v>
      </c>
      <c r="D274" s="42">
        <v>70</v>
      </c>
    </row>
    <row r="275" spans="1:4" s="21" customFormat="1" x14ac:dyDescent="0.25">
      <c r="A275" s="17">
        <v>246</v>
      </c>
      <c r="B275" s="33" t="s">
        <v>497</v>
      </c>
      <c r="C275" s="38" t="s">
        <v>498</v>
      </c>
      <c r="D275" s="42">
        <v>100</v>
      </c>
    </row>
    <row r="276" spans="1:4" s="21" customFormat="1" x14ac:dyDescent="0.25">
      <c r="A276" s="17">
        <v>247</v>
      </c>
      <c r="B276" s="33" t="s">
        <v>499</v>
      </c>
      <c r="C276" s="38" t="s">
        <v>500</v>
      </c>
      <c r="D276" s="42">
        <v>360</v>
      </c>
    </row>
    <row r="277" spans="1:4" s="21" customFormat="1" x14ac:dyDescent="0.25">
      <c r="A277" s="17">
        <v>248</v>
      </c>
      <c r="B277" s="91" t="s">
        <v>501</v>
      </c>
      <c r="C277" s="39" t="s">
        <v>502</v>
      </c>
      <c r="D277" s="42">
        <v>190</v>
      </c>
    </row>
    <row r="278" spans="1:4" s="21" customFormat="1" x14ac:dyDescent="0.25">
      <c r="A278" s="17"/>
      <c r="B278" s="55" t="s">
        <v>503</v>
      </c>
      <c r="C278" s="94"/>
      <c r="D278" s="95"/>
    </row>
    <row r="279" spans="1:4" s="21" customFormat="1" ht="40.5" x14ac:dyDescent="0.25">
      <c r="A279" s="17">
        <v>249</v>
      </c>
      <c r="B279" s="33" t="s">
        <v>504</v>
      </c>
      <c r="C279" s="38" t="s">
        <v>505</v>
      </c>
      <c r="D279" s="42">
        <v>1400</v>
      </c>
    </row>
    <row r="280" spans="1:4" s="21" customFormat="1" x14ac:dyDescent="0.25">
      <c r="A280" s="17">
        <v>250</v>
      </c>
      <c r="B280" s="33" t="s">
        <v>506</v>
      </c>
      <c r="C280" s="38" t="s">
        <v>507</v>
      </c>
      <c r="D280" s="42">
        <v>1400</v>
      </c>
    </row>
    <row r="281" spans="1:4" s="21" customFormat="1" ht="40.5" x14ac:dyDescent="0.25">
      <c r="A281" s="17">
        <v>251</v>
      </c>
      <c r="B281" s="33" t="s">
        <v>508</v>
      </c>
      <c r="C281" s="38" t="s">
        <v>509</v>
      </c>
      <c r="D281" s="42">
        <v>500</v>
      </c>
    </row>
    <row r="282" spans="1:4" s="21" customFormat="1" x14ac:dyDescent="0.25">
      <c r="A282" s="17">
        <v>252</v>
      </c>
      <c r="B282" s="33" t="s">
        <v>510</v>
      </c>
      <c r="C282" s="38" t="s">
        <v>511</v>
      </c>
      <c r="D282" s="42">
        <v>500</v>
      </c>
    </row>
    <row r="283" spans="1:4" s="21" customFormat="1" x14ac:dyDescent="0.25">
      <c r="A283" s="17">
        <v>253</v>
      </c>
      <c r="B283" s="92" t="s">
        <v>512</v>
      </c>
      <c r="C283" s="38" t="s">
        <v>513</v>
      </c>
      <c r="D283" s="42">
        <v>500</v>
      </c>
    </row>
    <row r="284" spans="1:4" s="21" customFormat="1" x14ac:dyDescent="0.25">
      <c r="A284" s="17">
        <v>254</v>
      </c>
      <c r="B284" s="33" t="s">
        <v>514</v>
      </c>
      <c r="C284" s="38" t="s">
        <v>515</v>
      </c>
      <c r="D284" s="42">
        <v>600</v>
      </c>
    </row>
    <row r="285" spans="1:4" s="21" customFormat="1" x14ac:dyDescent="0.25">
      <c r="A285" s="17">
        <v>255</v>
      </c>
      <c r="B285" s="96" t="s">
        <v>516</v>
      </c>
      <c r="C285" s="97" t="s">
        <v>517</v>
      </c>
      <c r="D285" s="42">
        <v>600</v>
      </c>
    </row>
    <row r="286" spans="1:4" s="21" customFormat="1" ht="40.5" x14ac:dyDescent="0.25">
      <c r="A286" s="17">
        <v>256</v>
      </c>
      <c r="B286" s="33" t="s">
        <v>518</v>
      </c>
      <c r="C286" s="97" t="s">
        <v>519</v>
      </c>
      <c r="D286" s="42">
        <v>600</v>
      </c>
    </row>
    <row r="287" spans="1:4" ht="40.5" x14ac:dyDescent="0.25">
      <c r="A287" s="17">
        <v>257</v>
      </c>
      <c r="B287" s="33" t="s">
        <v>520</v>
      </c>
      <c r="C287" s="93" t="s">
        <v>521</v>
      </c>
      <c r="D287" s="98">
        <v>7700</v>
      </c>
    </row>
    <row r="288" spans="1:4" s="21" customFormat="1" x14ac:dyDescent="0.25">
      <c r="A288" s="64"/>
      <c r="B288" s="55" t="s">
        <v>522</v>
      </c>
      <c r="C288" s="99"/>
      <c r="D288" s="95"/>
    </row>
    <row r="289" spans="1:8" s="21" customFormat="1" ht="60.75" x14ac:dyDescent="0.25">
      <c r="A289" s="17">
        <v>258</v>
      </c>
      <c r="B289" s="25" t="s">
        <v>523</v>
      </c>
      <c r="C289" s="39" t="s">
        <v>524</v>
      </c>
      <c r="D289" s="42">
        <v>220</v>
      </c>
    </row>
    <row r="290" spans="1:8" s="21" customFormat="1" ht="60.75" x14ac:dyDescent="0.25">
      <c r="A290" s="17">
        <v>259</v>
      </c>
      <c r="B290" s="25" t="s">
        <v>525</v>
      </c>
      <c r="C290" s="39" t="s">
        <v>526</v>
      </c>
      <c r="D290" s="42">
        <v>190</v>
      </c>
    </row>
    <row r="291" spans="1:8" s="21" customFormat="1" x14ac:dyDescent="0.25">
      <c r="A291" s="17">
        <v>260</v>
      </c>
      <c r="B291" s="25" t="s">
        <v>527</v>
      </c>
      <c r="C291" s="39" t="s">
        <v>528</v>
      </c>
      <c r="D291" s="42">
        <v>1320</v>
      </c>
    </row>
    <row r="292" spans="1:8" s="21" customFormat="1" ht="40.5" x14ac:dyDescent="0.25">
      <c r="A292" s="17">
        <v>261</v>
      </c>
      <c r="B292" s="25" t="s">
        <v>529</v>
      </c>
      <c r="C292" s="39" t="s">
        <v>530</v>
      </c>
      <c r="D292" s="42">
        <v>450</v>
      </c>
    </row>
    <row r="293" spans="1:8" s="21" customFormat="1" ht="40.5" x14ac:dyDescent="0.25">
      <c r="A293" s="17">
        <v>262</v>
      </c>
      <c r="B293" s="100" t="s">
        <v>531</v>
      </c>
      <c r="C293" s="39" t="s">
        <v>532</v>
      </c>
      <c r="D293" s="42">
        <v>920</v>
      </c>
    </row>
    <row r="294" spans="1:8" s="21" customFormat="1" ht="81" x14ac:dyDescent="0.25">
      <c r="A294" s="17">
        <v>263</v>
      </c>
      <c r="B294" s="33" t="s">
        <v>533</v>
      </c>
      <c r="C294" s="39" t="s">
        <v>534</v>
      </c>
      <c r="D294" s="42">
        <v>1210</v>
      </c>
    </row>
    <row r="295" spans="1:8" s="21" customFormat="1" ht="60.75" x14ac:dyDescent="0.25">
      <c r="A295" s="17">
        <v>264</v>
      </c>
      <c r="B295" s="33" t="s">
        <v>535</v>
      </c>
      <c r="C295" s="39" t="s">
        <v>536</v>
      </c>
      <c r="D295" s="42">
        <v>1100</v>
      </c>
    </row>
    <row r="296" spans="1:8" s="21" customFormat="1" ht="60.75" x14ac:dyDescent="0.25">
      <c r="A296" s="17">
        <v>265</v>
      </c>
      <c r="B296" s="33" t="s">
        <v>537</v>
      </c>
      <c r="C296" s="39" t="s">
        <v>538</v>
      </c>
      <c r="D296" s="42">
        <v>640</v>
      </c>
    </row>
    <row r="297" spans="1:8" s="21" customFormat="1" x14ac:dyDescent="0.25">
      <c r="A297" s="17">
        <v>266</v>
      </c>
      <c r="B297" s="92" t="s">
        <v>539</v>
      </c>
      <c r="C297" s="39" t="s">
        <v>540</v>
      </c>
      <c r="D297" s="42">
        <v>140</v>
      </c>
    </row>
    <row r="298" spans="1:8" s="21" customFormat="1" x14ac:dyDescent="0.25">
      <c r="A298" s="17">
        <v>267</v>
      </c>
      <c r="B298" s="33" t="s">
        <v>541</v>
      </c>
      <c r="C298" s="39" t="s">
        <v>542</v>
      </c>
      <c r="D298" s="42">
        <v>50</v>
      </c>
    </row>
    <row r="299" spans="1:8" s="21" customFormat="1" x14ac:dyDescent="0.25">
      <c r="A299" s="17">
        <v>268</v>
      </c>
      <c r="B299" s="92" t="s">
        <v>543</v>
      </c>
      <c r="C299" s="39" t="s">
        <v>544</v>
      </c>
      <c r="D299" s="42">
        <v>1320</v>
      </c>
    </row>
    <row r="300" spans="1:8" s="21" customFormat="1" x14ac:dyDescent="0.25">
      <c r="A300" s="17">
        <v>269</v>
      </c>
      <c r="B300" s="92" t="s">
        <v>545</v>
      </c>
      <c r="C300" s="39" t="s">
        <v>544</v>
      </c>
      <c r="D300" s="42">
        <v>500</v>
      </c>
    </row>
    <row r="301" spans="1:8" s="21" customFormat="1" ht="40.5" x14ac:dyDescent="0.25">
      <c r="A301" s="17">
        <v>270</v>
      </c>
      <c r="B301" s="33" t="s">
        <v>546</v>
      </c>
      <c r="C301" s="39" t="s">
        <v>544</v>
      </c>
      <c r="D301" s="42">
        <v>610</v>
      </c>
    </row>
    <row r="302" spans="1:8" x14ac:dyDescent="0.25">
      <c r="A302" s="101"/>
      <c r="B302" s="55" t="s">
        <v>547</v>
      </c>
      <c r="C302" s="78"/>
      <c r="D302" s="79"/>
    </row>
    <row r="303" spans="1:8" x14ac:dyDescent="0.25">
      <c r="A303" s="22">
        <v>271</v>
      </c>
      <c r="B303" s="102" t="s">
        <v>548</v>
      </c>
      <c r="C303" s="103" t="s">
        <v>549</v>
      </c>
      <c r="D303" s="104">
        <v>400</v>
      </c>
      <c r="E303" s="105"/>
      <c r="F303" s="105"/>
      <c r="G303" s="105"/>
      <c r="H303" s="105"/>
    </row>
    <row r="304" spans="1:8" x14ac:dyDescent="0.25">
      <c r="A304" s="22">
        <v>272</v>
      </c>
      <c r="B304" s="102" t="s">
        <v>550</v>
      </c>
      <c r="C304" s="103" t="s">
        <v>551</v>
      </c>
      <c r="D304" s="104">
        <v>410</v>
      </c>
      <c r="E304" s="105"/>
      <c r="F304" s="105"/>
      <c r="G304" s="105"/>
      <c r="H304" s="105"/>
    </row>
    <row r="305" spans="1:8" ht="40.5" x14ac:dyDescent="0.25">
      <c r="A305" s="22">
        <v>273</v>
      </c>
      <c r="B305" s="102" t="s">
        <v>552</v>
      </c>
      <c r="C305" s="103" t="s">
        <v>553</v>
      </c>
      <c r="D305" s="104">
        <v>370</v>
      </c>
      <c r="E305" s="105"/>
      <c r="F305" s="105"/>
      <c r="G305" s="105"/>
      <c r="H305" s="105"/>
    </row>
    <row r="306" spans="1:8" x14ac:dyDescent="0.25">
      <c r="A306" s="22">
        <v>274</v>
      </c>
      <c r="B306" s="102" t="s">
        <v>554</v>
      </c>
      <c r="C306" s="103" t="s">
        <v>555</v>
      </c>
      <c r="D306" s="104">
        <v>310</v>
      </c>
      <c r="E306" s="105"/>
      <c r="F306" s="105"/>
      <c r="G306" s="105"/>
      <c r="H306" s="105"/>
    </row>
    <row r="307" spans="1:8" x14ac:dyDescent="0.25">
      <c r="A307" s="22">
        <v>275</v>
      </c>
      <c r="B307" s="102" t="s">
        <v>556</v>
      </c>
      <c r="C307" s="23" t="s">
        <v>557</v>
      </c>
      <c r="D307" s="70">
        <v>1230</v>
      </c>
      <c r="E307" s="105"/>
      <c r="F307" s="105"/>
      <c r="G307" s="105"/>
      <c r="H307" s="105"/>
    </row>
    <row r="308" spans="1:8" x14ac:dyDescent="0.25">
      <c r="A308" s="22">
        <v>276</v>
      </c>
      <c r="B308" s="102" t="s">
        <v>558</v>
      </c>
      <c r="C308" s="23" t="s">
        <v>559</v>
      </c>
      <c r="D308" s="70">
        <v>690</v>
      </c>
      <c r="E308" s="105"/>
      <c r="F308" s="105"/>
      <c r="G308" s="105"/>
      <c r="H308" s="105"/>
    </row>
    <row r="309" spans="1:8" x14ac:dyDescent="0.25">
      <c r="A309" s="22">
        <v>277</v>
      </c>
      <c r="B309" s="102" t="s">
        <v>560</v>
      </c>
      <c r="C309" s="23" t="s">
        <v>561</v>
      </c>
      <c r="D309" s="70">
        <v>690</v>
      </c>
      <c r="E309" s="105"/>
      <c r="F309" s="105"/>
      <c r="G309" s="105"/>
      <c r="H309" s="105"/>
    </row>
    <row r="310" spans="1:8" x14ac:dyDescent="0.25">
      <c r="A310" s="22">
        <v>278</v>
      </c>
      <c r="B310" s="102" t="s">
        <v>562</v>
      </c>
      <c r="C310" s="103" t="s">
        <v>563</v>
      </c>
      <c r="D310" s="104">
        <v>710</v>
      </c>
      <c r="E310" s="105"/>
      <c r="F310" s="105"/>
      <c r="G310" s="105"/>
      <c r="H310" s="105"/>
    </row>
    <row r="311" spans="1:8" x14ac:dyDescent="0.25">
      <c r="A311" s="22">
        <v>279</v>
      </c>
      <c r="B311" s="102" t="s">
        <v>564</v>
      </c>
      <c r="C311" s="103" t="s">
        <v>565</v>
      </c>
      <c r="D311" s="104">
        <v>410</v>
      </c>
      <c r="E311" s="105"/>
      <c r="F311" s="105"/>
      <c r="G311" s="105"/>
    </row>
    <row r="312" spans="1:8" ht="60.75" x14ac:dyDescent="0.25">
      <c r="A312" s="22">
        <v>280</v>
      </c>
      <c r="B312" s="58" t="s">
        <v>566</v>
      </c>
      <c r="C312" s="103" t="s">
        <v>567</v>
      </c>
      <c r="D312" s="104">
        <v>1520</v>
      </c>
      <c r="E312" s="105"/>
      <c r="F312" s="105"/>
      <c r="G312" s="105"/>
      <c r="H312" s="105"/>
    </row>
    <row r="313" spans="1:8" ht="40.5" x14ac:dyDescent="0.25">
      <c r="A313" s="22">
        <v>281</v>
      </c>
      <c r="B313" s="102" t="s">
        <v>568</v>
      </c>
      <c r="C313" s="103" t="s">
        <v>569</v>
      </c>
      <c r="D313" s="104">
        <v>710</v>
      </c>
      <c r="E313" s="105"/>
      <c r="F313" s="105"/>
      <c r="G313" s="105"/>
      <c r="H313" s="105"/>
    </row>
    <row r="314" spans="1:8" ht="40.5" x14ac:dyDescent="0.25">
      <c r="A314" s="22">
        <v>282</v>
      </c>
      <c r="B314" s="102" t="s">
        <v>570</v>
      </c>
      <c r="C314" s="103" t="s">
        <v>571</v>
      </c>
      <c r="D314" s="104">
        <v>710</v>
      </c>
      <c r="E314" s="105"/>
      <c r="F314" s="105"/>
      <c r="G314" s="105"/>
    </row>
    <row r="315" spans="1:8" x14ac:dyDescent="0.25">
      <c r="A315" s="22">
        <v>283</v>
      </c>
      <c r="B315" s="102" t="s">
        <v>572</v>
      </c>
      <c r="C315" s="103" t="s">
        <v>573</v>
      </c>
      <c r="D315" s="104">
        <v>700</v>
      </c>
      <c r="E315" s="105"/>
      <c r="F315" s="105"/>
      <c r="G315" s="105"/>
    </row>
    <row r="316" spans="1:8" x14ac:dyDescent="0.25">
      <c r="A316" s="22">
        <v>284</v>
      </c>
      <c r="B316" s="102" t="s">
        <v>574</v>
      </c>
      <c r="C316" s="103" t="s">
        <v>575</v>
      </c>
      <c r="D316" s="104">
        <v>420</v>
      </c>
      <c r="E316" s="105"/>
      <c r="F316" s="105"/>
      <c r="G316" s="105"/>
    </row>
    <row r="317" spans="1:8" ht="40.5" x14ac:dyDescent="0.25">
      <c r="A317" s="22">
        <v>285</v>
      </c>
      <c r="B317" s="102" t="s">
        <v>576</v>
      </c>
      <c r="C317" s="103" t="s">
        <v>577</v>
      </c>
      <c r="D317" s="104">
        <v>550</v>
      </c>
      <c r="E317" s="106"/>
      <c r="F317" s="106"/>
      <c r="G317" s="106"/>
    </row>
    <row r="318" spans="1:8" x14ac:dyDescent="0.25">
      <c r="A318" s="22">
        <v>286</v>
      </c>
      <c r="B318" s="102" t="s">
        <v>578</v>
      </c>
      <c r="C318" s="103" t="s">
        <v>579</v>
      </c>
      <c r="D318" s="104">
        <v>410</v>
      </c>
      <c r="E318" s="105"/>
      <c r="F318" s="105"/>
      <c r="G318" s="105"/>
      <c r="H318" s="105"/>
    </row>
    <row r="319" spans="1:8" x14ac:dyDescent="0.25">
      <c r="A319" s="22">
        <v>287</v>
      </c>
      <c r="B319" s="102" t="s">
        <v>580</v>
      </c>
      <c r="C319" s="103" t="s">
        <v>581</v>
      </c>
      <c r="D319" s="104">
        <v>700</v>
      </c>
      <c r="E319" s="105"/>
      <c r="F319" s="105"/>
      <c r="G319" s="105"/>
    </row>
    <row r="320" spans="1:8" ht="24.75" customHeight="1" x14ac:dyDescent="0.25">
      <c r="A320" s="22">
        <v>288</v>
      </c>
      <c r="B320" s="102" t="s">
        <v>582</v>
      </c>
      <c r="C320" s="103" t="s">
        <v>583</v>
      </c>
      <c r="D320" s="104">
        <v>1330</v>
      </c>
      <c r="E320" s="105"/>
      <c r="F320" s="105"/>
      <c r="G320" s="105"/>
      <c r="H320" s="105"/>
    </row>
    <row r="321" spans="1:8" ht="24.75" customHeight="1" x14ac:dyDescent="0.25">
      <c r="A321" s="22">
        <v>289</v>
      </c>
      <c r="B321" s="102" t="s">
        <v>584</v>
      </c>
      <c r="C321" s="103" t="s">
        <v>583</v>
      </c>
      <c r="D321" s="104">
        <v>900</v>
      </c>
      <c r="E321" s="105"/>
      <c r="F321" s="105"/>
      <c r="G321" s="105"/>
    </row>
    <row r="322" spans="1:8" x14ac:dyDescent="0.25">
      <c r="A322" s="22">
        <v>290</v>
      </c>
      <c r="B322" s="102" t="s">
        <v>585</v>
      </c>
      <c r="C322" s="103" t="s">
        <v>586</v>
      </c>
      <c r="D322" s="104">
        <v>500</v>
      </c>
      <c r="E322" s="105"/>
      <c r="F322" s="105"/>
      <c r="G322" s="105"/>
    </row>
    <row r="323" spans="1:8" x14ac:dyDescent="0.25">
      <c r="A323" s="22">
        <v>291</v>
      </c>
      <c r="B323" s="102" t="s">
        <v>587</v>
      </c>
      <c r="C323" s="103" t="s">
        <v>588</v>
      </c>
      <c r="D323" s="104">
        <v>220</v>
      </c>
      <c r="E323" s="105"/>
      <c r="F323" s="105"/>
      <c r="G323" s="105"/>
    </row>
    <row r="324" spans="1:8" x14ac:dyDescent="0.25">
      <c r="A324" s="22">
        <v>292</v>
      </c>
      <c r="B324" s="102" t="s">
        <v>589</v>
      </c>
      <c r="C324" s="103" t="s">
        <v>590</v>
      </c>
      <c r="D324" s="104">
        <v>220</v>
      </c>
      <c r="E324" s="105"/>
      <c r="F324" s="105"/>
      <c r="G324" s="105"/>
    </row>
    <row r="325" spans="1:8" x14ac:dyDescent="0.25">
      <c r="A325" s="22">
        <v>293</v>
      </c>
      <c r="B325" s="102" t="s">
        <v>591</v>
      </c>
      <c r="C325" s="103" t="s">
        <v>592</v>
      </c>
      <c r="D325" s="104">
        <v>500</v>
      </c>
      <c r="E325" s="105"/>
      <c r="F325" s="105"/>
      <c r="G325" s="105"/>
      <c r="H325" s="105"/>
    </row>
    <row r="326" spans="1:8" ht="40.5" x14ac:dyDescent="0.25">
      <c r="A326" s="22">
        <v>294</v>
      </c>
      <c r="B326" s="102" t="s">
        <v>593</v>
      </c>
      <c r="C326" s="103" t="s">
        <v>594</v>
      </c>
      <c r="D326" s="104">
        <v>710</v>
      </c>
      <c r="E326" s="105"/>
      <c r="F326" s="105"/>
      <c r="G326" s="105"/>
      <c r="H326" s="105"/>
    </row>
    <row r="327" spans="1:8" ht="40.5" x14ac:dyDescent="0.25">
      <c r="A327" s="22">
        <v>295</v>
      </c>
      <c r="B327" s="102" t="s">
        <v>595</v>
      </c>
      <c r="C327" s="103" t="s">
        <v>594</v>
      </c>
      <c r="D327" s="104">
        <v>1100</v>
      </c>
      <c r="E327" s="105"/>
      <c r="F327" s="105"/>
      <c r="G327" s="105"/>
      <c r="H327" s="105"/>
    </row>
    <row r="328" spans="1:8" ht="40.5" x14ac:dyDescent="0.25">
      <c r="A328" s="22">
        <v>296</v>
      </c>
      <c r="B328" s="102" t="s">
        <v>596</v>
      </c>
      <c r="C328" s="103" t="s">
        <v>594</v>
      </c>
      <c r="D328" s="104">
        <v>170</v>
      </c>
      <c r="E328" s="105"/>
      <c r="F328" s="105"/>
      <c r="G328" s="105"/>
      <c r="H328" s="105"/>
    </row>
    <row r="329" spans="1:8" x14ac:dyDescent="0.25">
      <c r="A329" s="22">
        <v>297</v>
      </c>
      <c r="B329" s="102" t="s">
        <v>597</v>
      </c>
      <c r="C329" s="103" t="s">
        <v>594</v>
      </c>
      <c r="D329" s="104">
        <v>350</v>
      </c>
      <c r="E329" s="105"/>
      <c r="F329" s="105"/>
      <c r="G329" s="105"/>
      <c r="H329" s="105"/>
    </row>
    <row r="330" spans="1:8" ht="40.5" x14ac:dyDescent="0.25">
      <c r="A330" s="22">
        <v>298</v>
      </c>
      <c r="B330" s="102" t="s">
        <v>598</v>
      </c>
      <c r="C330" s="103" t="s">
        <v>599</v>
      </c>
      <c r="D330" s="104">
        <v>720</v>
      </c>
      <c r="E330" s="105"/>
      <c r="F330" s="105"/>
      <c r="G330" s="105"/>
      <c r="H330" s="105"/>
    </row>
    <row r="331" spans="1:8" ht="40.5" x14ac:dyDescent="0.25">
      <c r="A331" s="22">
        <v>299</v>
      </c>
      <c r="B331" s="107" t="s">
        <v>600</v>
      </c>
      <c r="C331" s="103" t="s">
        <v>599</v>
      </c>
      <c r="D331" s="104">
        <v>1100</v>
      </c>
      <c r="E331" s="105"/>
      <c r="F331" s="105"/>
      <c r="G331" s="105"/>
      <c r="H331" s="105"/>
    </row>
    <row r="332" spans="1:8" s="111" customFormat="1" ht="21" x14ac:dyDescent="0.25">
      <c r="A332" s="22">
        <v>300</v>
      </c>
      <c r="B332" s="108" t="s">
        <v>601</v>
      </c>
      <c r="C332" s="109" t="s">
        <v>602</v>
      </c>
      <c r="D332" s="104">
        <v>700</v>
      </c>
      <c r="E332" s="110"/>
      <c r="F332" s="110"/>
      <c r="G332" s="110"/>
    </row>
    <row r="333" spans="1:8" x14ac:dyDescent="0.25">
      <c r="A333" s="101"/>
      <c r="B333" s="55" t="s">
        <v>603</v>
      </c>
      <c r="C333" s="78"/>
      <c r="D333" s="79"/>
    </row>
    <row r="334" spans="1:8" s="112" customFormat="1" ht="21" x14ac:dyDescent="0.25">
      <c r="A334" s="69">
        <v>301</v>
      </c>
      <c r="B334" s="18" t="s">
        <v>604</v>
      </c>
      <c r="C334" s="71" t="s">
        <v>605</v>
      </c>
      <c r="D334" s="20">
        <v>110</v>
      </c>
    </row>
    <row r="335" spans="1:8" s="115" customFormat="1" ht="40.5" x14ac:dyDescent="0.25">
      <c r="A335" s="113">
        <v>302</v>
      </c>
      <c r="B335" s="114" t="s">
        <v>606</v>
      </c>
      <c r="C335" s="56" t="s">
        <v>607</v>
      </c>
      <c r="D335" s="57">
        <v>170</v>
      </c>
    </row>
    <row r="336" spans="1:8" s="115" customFormat="1" ht="21" x14ac:dyDescent="0.25">
      <c r="A336" s="113">
        <v>303</v>
      </c>
      <c r="B336" s="116" t="s">
        <v>608</v>
      </c>
      <c r="C336" s="56" t="s">
        <v>609</v>
      </c>
      <c r="D336" s="57">
        <v>110</v>
      </c>
    </row>
    <row r="337" spans="1:4" s="115" customFormat="1" ht="21" x14ac:dyDescent="0.25">
      <c r="A337" s="69">
        <v>304</v>
      </c>
      <c r="B337" s="116" t="s">
        <v>610</v>
      </c>
      <c r="C337" s="56" t="s">
        <v>611</v>
      </c>
      <c r="D337" s="57">
        <v>170</v>
      </c>
    </row>
    <row r="338" spans="1:4" s="115" customFormat="1" ht="21" x14ac:dyDescent="0.25">
      <c r="A338" s="113">
        <v>305</v>
      </c>
      <c r="B338" s="116" t="s">
        <v>612</v>
      </c>
      <c r="C338" s="56" t="s">
        <v>613</v>
      </c>
      <c r="D338" s="57">
        <v>150</v>
      </c>
    </row>
    <row r="339" spans="1:4" s="115" customFormat="1" ht="21" customHeight="1" x14ac:dyDescent="0.25">
      <c r="A339" s="113">
        <v>306</v>
      </c>
      <c r="B339" s="116" t="s">
        <v>614</v>
      </c>
      <c r="C339" s="56" t="s">
        <v>615</v>
      </c>
      <c r="D339" s="57">
        <v>180</v>
      </c>
    </row>
    <row r="340" spans="1:4" s="115" customFormat="1" ht="21" x14ac:dyDescent="0.25">
      <c r="A340" s="69">
        <v>307</v>
      </c>
      <c r="B340" s="117" t="s">
        <v>616</v>
      </c>
      <c r="C340" s="56" t="s">
        <v>617</v>
      </c>
      <c r="D340" s="57">
        <v>60</v>
      </c>
    </row>
    <row r="341" spans="1:4" s="115" customFormat="1" ht="21" x14ac:dyDescent="0.25">
      <c r="A341" s="113">
        <v>308</v>
      </c>
      <c r="B341" s="117" t="s">
        <v>618</v>
      </c>
      <c r="C341" s="56" t="s">
        <v>619</v>
      </c>
      <c r="D341" s="57">
        <v>60</v>
      </c>
    </row>
    <row r="342" spans="1:4" s="115" customFormat="1" ht="21" x14ac:dyDescent="0.25">
      <c r="A342" s="113">
        <v>309</v>
      </c>
      <c r="B342" s="117" t="s">
        <v>620</v>
      </c>
      <c r="C342" s="56" t="s">
        <v>621</v>
      </c>
      <c r="D342" s="57">
        <v>60</v>
      </c>
    </row>
    <row r="343" spans="1:4" s="115" customFormat="1" ht="21" x14ac:dyDescent="0.25">
      <c r="A343" s="69">
        <v>310</v>
      </c>
      <c r="B343" s="116" t="s">
        <v>622</v>
      </c>
      <c r="C343" s="56" t="s">
        <v>623</v>
      </c>
      <c r="D343" s="57">
        <v>110</v>
      </c>
    </row>
    <row r="344" spans="1:4" s="115" customFormat="1" ht="40.5" x14ac:dyDescent="0.25">
      <c r="A344" s="113">
        <v>311</v>
      </c>
      <c r="B344" s="116" t="s">
        <v>624</v>
      </c>
      <c r="C344" s="56" t="s">
        <v>625</v>
      </c>
      <c r="D344" s="57">
        <v>170</v>
      </c>
    </row>
    <row r="345" spans="1:4" s="115" customFormat="1" ht="40.5" x14ac:dyDescent="0.25">
      <c r="A345" s="113">
        <v>312</v>
      </c>
      <c r="B345" s="116" t="s">
        <v>626</v>
      </c>
      <c r="C345" s="56" t="s">
        <v>627</v>
      </c>
      <c r="D345" s="57">
        <v>130</v>
      </c>
    </row>
    <row r="346" spans="1:4" s="115" customFormat="1" ht="21" x14ac:dyDescent="0.25">
      <c r="A346" s="69">
        <v>313</v>
      </c>
      <c r="B346" s="116" t="s">
        <v>628</v>
      </c>
      <c r="C346" s="56" t="s">
        <v>629</v>
      </c>
      <c r="D346" s="57">
        <v>130</v>
      </c>
    </row>
    <row r="347" spans="1:4" s="115" customFormat="1" ht="21" x14ac:dyDescent="0.25">
      <c r="A347" s="113">
        <v>314</v>
      </c>
      <c r="B347" s="117" t="s">
        <v>630</v>
      </c>
      <c r="C347" s="56" t="s">
        <v>605</v>
      </c>
      <c r="D347" s="57">
        <v>110</v>
      </c>
    </row>
    <row r="348" spans="1:4" s="115" customFormat="1" ht="21" x14ac:dyDescent="0.25">
      <c r="A348" s="113">
        <v>315</v>
      </c>
      <c r="B348" s="117" t="s">
        <v>631</v>
      </c>
      <c r="C348" s="56" t="s">
        <v>632</v>
      </c>
      <c r="D348" s="57">
        <v>110</v>
      </c>
    </row>
    <row r="349" spans="1:4" s="115" customFormat="1" ht="21" x14ac:dyDescent="0.25">
      <c r="A349" s="69">
        <v>316</v>
      </c>
      <c r="B349" s="118" t="s">
        <v>633</v>
      </c>
      <c r="C349" s="119" t="s">
        <v>634</v>
      </c>
      <c r="D349" s="120">
        <v>180</v>
      </c>
    </row>
    <row r="350" spans="1:4" s="115" customFormat="1" ht="21" x14ac:dyDescent="0.25">
      <c r="A350" s="113">
        <v>317</v>
      </c>
      <c r="B350" s="116" t="s">
        <v>635</v>
      </c>
      <c r="C350" s="119" t="s">
        <v>636</v>
      </c>
      <c r="D350" s="120">
        <v>130</v>
      </c>
    </row>
    <row r="351" spans="1:4" s="115" customFormat="1" ht="21" x14ac:dyDescent="0.25">
      <c r="A351" s="113">
        <v>318</v>
      </c>
      <c r="B351" s="116" t="s">
        <v>637</v>
      </c>
      <c r="C351" s="56" t="s">
        <v>638</v>
      </c>
      <c r="D351" s="57">
        <v>330</v>
      </c>
    </row>
    <row r="352" spans="1:4" s="111" customFormat="1" ht="21" x14ac:dyDescent="0.25">
      <c r="A352" s="69">
        <v>319</v>
      </c>
      <c r="B352" s="121" t="s">
        <v>639</v>
      </c>
      <c r="C352" s="56" t="s">
        <v>640</v>
      </c>
      <c r="D352" s="57">
        <v>220</v>
      </c>
    </row>
    <row r="353" spans="1:4" s="115" customFormat="1" ht="40.5" x14ac:dyDescent="0.25">
      <c r="A353" s="113">
        <v>320</v>
      </c>
      <c r="B353" s="116" t="s">
        <v>641</v>
      </c>
      <c r="C353" s="56" t="s">
        <v>642</v>
      </c>
      <c r="D353" s="57">
        <v>260</v>
      </c>
    </row>
    <row r="354" spans="1:4" s="115" customFormat="1" ht="40.5" x14ac:dyDescent="0.25">
      <c r="A354" s="113">
        <v>321</v>
      </c>
      <c r="B354" s="116" t="s">
        <v>643</v>
      </c>
      <c r="C354" s="56" t="s">
        <v>644</v>
      </c>
      <c r="D354" s="57">
        <v>130</v>
      </c>
    </row>
    <row r="355" spans="1:4" s="115" customFormat="1" ht="60.75" x14ac:dyDescent="0.25">
      <c r="A355" s="69">
        <v>322</v>
      </c>
      <c r="B355" s="116" t="s">
        <v>645</v>
      </c>
      <c r="C355" s="56" t="s">
        <v>646</v>
      </c>
      <c r="D355" s="57">
        <v>400</v>
      </c>
    </row>
    <row r="356" spans="1:4" s="115" customFormat="1" ht="40.5" x14ac:dyDescent="0.25">
      <c r="A356" s="113">
        <v>323</v>
      </c>
      <c r="B356" s="116" t="s">
        <v>647</v>
      </c>
      <c r="C356" s="56" t="s">
        <v>648</v>
      </c>
      <c r="D356" s="57">
        <v>270</v>
      </c>
    </row>
    <row r="357" spans="1:4" s="115" customFormat="1" ht="40.5" x14ac:dyDescent="0.25">
      <c r="A357" s="113">
        <v>324</v>
      </c>
      <c r="B357" s="116" t="s">
        <v>649</v>
      </c>
      <c r="C357" s="56" t="s">
        <v>650</v>
      </c>
      <c r="D357" s="57">
        <v>240</v>
      </c>
    </row>
    <row r="358" spans="1:4" x14ac:dyDescent="0.25">
      <c r="A358" s="122"/>
      <c r="B358" s="55" t="s">
        <v>651</v>
      </c>
      <c r="C358" s="73"/>
      <c r="D358" s="79"/>
    </row>
    <row r="359" spans="1:4" s="112" customFormat="1" ht="21" x14ac:dyDescent="0.25">
      <c r="A359" s="69">
        <v>325</v>
      </c>
      <c r="B359" s="18" t="s">
        <v>652</v>
      </c>
      <c r="C359" s="71" t="s">
        <v>653</v>
      </c>
      <c r="D359" s="20">
        <v>3000</v>
      </c>
    </row>
    <row r="360" spans="1:4" s="112" customFormat="1" ht="21" x14ac:dyDescent="0.25">
      <c r="A360" s="69">
        <v>326</v>
      </c>
      <c r="B360" s="18" t="s">
        <v>654</v>
      </c>
      <c r="C360" s="71" t="s">
        <v>655</v>
      </c>
      <c r="D360" s="20">
        <v>1500</v>
      </c>
    </row>
    <row r="361" spans="1:4" s="112" customFormat="1" ht="21" x14ac:dyDescent="0.25">
      <c r="A361" s="69">
        <v>327</v>
      </c>
      <c r="B361" s="18" t="s">
        <v>656</v>
      </c>
      <c r="C361" s="71" t="s">
        <v>657</v>
      </c>
      <c r="D361" s="20">
        <v>1500</v>
      </c>
    </row>
    <row r="362" spans="1:4" s="112" customFormat="1" ht="21" x14ac:dyDescent="0.25">
      <c r="A362" s="69">
        <v>328</v>
      </c>
      <c r="B362" s="18" t="s">
        <v>658</v>
      </c>
      <c r="C362" s="123" t="s">
        <v>659</v>
      </c>
      <c r="D362" s="20">
        <v>1500</v>
      </c>
    </row>
    <row r="363" spans="1:4" s="112" customFormat="1" ht="21" x14ac:dyDescent="0.25">
      <c r="A363" s="69">
        <v>329</v>
      </c>
      <c r="B363" s="18" t="s">
        <v>660</v>
      </c>
      <c r="C363" s="71" t="s">
        <v>661</v>
      </c>
      <c r="D363" s="20">
        <v>1100</v>
      </c>
    </row>
    <row r="364" spans="1:4" s="112" customFormat="1" ht="21" x14ac:dyDescent="0.25">
      <c r="A364" s="69">
        <v>330</v>
      </c>
      <c r="B364" s="18" t="s">
        <v>662</v>
      </c>
      <c r="C364" s="71" t="s">
        <v>663</v>
      </c>
      <c r="D364" s="20">
        <v>1700</v>
      </c>
    </row>
    <row r="365" spans="1:4" s="112" customFormat="1" ht="21" x14ac:dyDescent="0.25">
      <c r="A365" s="69">
        <v>331</v>
      </c>
      <c r="B365" s="18" t="s">
        <v>664</v>
      </c>
      <c r="C365" s="71" t="s">
        <v>665</v>
      </c>
      <c r="D365" s="20">
        <v>1000</v>
      </c>
    </row>
    <row r="366" spans="1:4" s="112" customFormat="1" ht="21" x14ac:dyDescent="0.25">
      <c r="A366" s="69">
        <v>332</v>
      </c>
      <c r="B366" s="18" t="s">
        <v>666</v>
      </c>
      <c r="C366" s="71" t="s">
        <v>667</v>
      </c>
      <c r="D366" s="20">
        <v>900</v>
      </c>
    </row>
    <row r="367" spans="1:4" s="112" customFormat="1" ht="21" x14ac:dyDescent="0.25">
      <c r="A367" s="69">
        <v>333</v>
      </c>
      <c r="B367" s="18" t="s">
        <v>668</v>
      </c>
      <c r="C367" s="71" t="s">
        <v>669</v>
      </c>
      <c r="D367" s="20">
        <v>600</v>
      </c>
    </row>
    <row r="368" spans="1:4" s="112" customFormat="1" ht="21" x14ac:dyDescent="0.25">
      <c r="A368" s="69">
        <v>334</v>
      </c>
      <c r="B368" s="18" t="s">
        <v>670</v>
      </c>
      <c r="C368" s="71" t="s">
        <v>671</v>
      </c>
      <c r="D368" s="20">
        <v>650</v>
      </c>
    </row>
    <row r="369" spans="1:6" s="112" customFormat="1" ht="21" x14ac:dyDescent="0.25">
      <c r="A369" s="69">
        <v>335</v>
      </c>
      <c r="B369" s="18" t="s">
        <v>672</v>
      </c>
      <c r="C369" s="71" t="s">
        <v>673</v>
      </c>
      <c r="D369" s="20">
        <v>650</v>
      </c>
    </row>
    <row r="370" spans="1:6" ht="40.5" x14ac:dyDescent="0.25">
      <c r="A370" s="101"/>
      <c r="B370" s="55" t="s">
        <v>674</v>
      </c>
      <c r="C370" s="78"/>
      <c r="D370" s="79"/>
    </row>
    <row r="371" spans="1:6" s="111" customFormat="1" ht="21" x14ac:dyDescent="0.25">
      <c r="A371" s="124"/>
      <c r="B371" s="125" t="s">
        <v>675</v>
      </c>
      <c r="C371" s="23" t="s">
        <v>676</v>
      </c>
      <c r="D371" s="24"/>
    </row>
    <row r="372" spans="1:6" s="111" customFormat="1" ht="21" x14ac:dyDescent="0.25">
      <c r="A372" s="124"/>
      <c r="B372" s="126" t="s">
        <v>677</v>
      </c>
      <c r="C372" s="127"/>
      <c r="D372" s="128"/>
    </row>
    <row r="373" spans="1:6" s="111" customFormat="1" ht="21" x14ac:dyDescent="0.25">
      <c r="A373" s="22">
        <v>336</v>
      </c>
      <c r="B373" s="77" t="s">
        <v>678</v>
      </c>
      <c r="C373" s="23">
        <v>2.9</v>
      </c>
      <c r="D373" s="70">
        <v>3130</v>
      </c>
      <c r="F373" s="129"/>
    </row>
    <row r="374" spans="1:6" s="111" customFormat="1" ht="21" x14ac:dyDescent="0.25">
      <c r="A374" s="22">
        <v>337</v>
      </c>
      <c r="B374" s="77" t="s">
        <v>679</v>
      </c>
      <c r="C374" s="130">
        <v>3</v>
      </c>
      <c r="D374" s="70">
        <v>3230</v>
      </c>
    </row>
    <row r="375" spans="1:6" s="111" customFormat="1" ht="21" x14ac:dyDescent="0.25">
      <c r="A375" s="22">
        <v>338</v>
      </c>
      <c r="B375" s="77" t="s">
        <v>680</v>
      </c>
      <c r="C375" s="23">
        <v>3.1</v>
      </c>
      <c r="D375" s="70">
        <v>3350</v>
      </c>
    </row>
    <row r="376" spans="1:6" s="111" customFormat="1" ht="21" x14ac:dyDescent="0.25">
      <c r="A376" s="22">
        <v>339</v>
      </c>
      <c r="B376" s="77" t="s">
        <v>681</v>
      </c>
      <c r="C376" s="23">
        <v>3.21</v>
      </c>
      <c r="D376" s="70">
        <v>3470</v>
      </c>
    </row>
    <row r="377" spans="1:6" s="111" customFormat="1" ht="21" x14ac:dyDescent="0.25">
      <c r="A377" s="22">
        <v>340</v>
      </c>
      <c r="B377" s="77" t="s">
        <v>682</v>
      </c>
      <c r="C377" s="23">
        <v>3.31</v>
      </c>
      <c r="D377" s="70">
        <v>3600</v>
      </c>
    </row>
    <row r="378" spans="1:6" s="111" customFormat="1" ht="21" x14ac:dyDescent="0.25">
      <c r="A378" s="22">
        <v>341</v>
      </c>
      <c r="B378" s="77" t="s">
        <v>683</v>
      </c>
      <c r="C378" s="23">
        <v>3.42</v>
      </c>
      <c r="D378" s="70">
        <v>3710</v>
      </c>
    </row>
    <row r="379" spans="1:6" s="111" customFormat="1" ht="21" x14ac:dyDescent="0.25">
      <c r="A379" s="22">
        <v>342</v>
      </c>
      <c r="B379" s="77" t="s">
        <v>684</v>
      </c>
      <c r="C379" s="23">
        <v>3.52</v>
      </c>
      <c r="D379" s="70">
        <v>3850</v>
      </c>
    </row>
    <row r="380" spans="1:6" s="111" customFormat="1" ht="21" x14ac:dyDescent="0.25">
      <c r="A380" s="22">
        <v>343</v>
      </c>
      <c r="B380" s="77" t="s">
        <v>685</v>
      </c>
      <c r="C380" s="23">
        <v>3.62</v>
      </c>
      <c r="D380" s="70">
        <v>3960</v>
      </c>
    </row>
    <row r="381" spans="1:6" s="111" customFormat="1" ht="21" x14ac:dyDescent="0.25">
      <c r="A381" s="22">
        <v>344</v>
      </c>
      <c r="B381" s="77" t="s">
        <v>686</v>
      </c>
      <c r="C381" s="23">
        <v>3.73</v>
      </c>
      <c r="D381" s="70">
        <v>4090</v>
      </c>
    </row>
    <row r="382" spans="1:6" s="111" customFormat="1" ht="21" x14ac:dyDescent="0.25">
      <c r="A382" s="22">
        <v>345</v>
      </c>
      <c r="B382" s="77" t="s">
        <v>687</v>
      </c>
      <c r="C382" s="23">
        <v>3.83</v>
      </c>
      <c r="D382" s="70">
        <v>4210</v>
      </c>
    </row>
    <row r="383" spans="1:6" s="111" customFormat="1" ht="21" x14ac:dyDescent="0.25">
      <c r="A383" s="22">
        <v>346</v>
      </c>
      <c r="B383" s="77" t="s">
        <v>688</v>
      </c>
      <c r="C383" s="23">
        <v>3.93</v>
      </c>
      <c r="D383" s="70">
        <v>4320</v>
      </c>
    </row>
    <row r="384" spans="1:6" s="111" customFormat="1" ht="21" x14ac:dyDescent="0.25">
      <c r="A384" s="22">
        <v>347</v>
      </c>
      <c r="B384" s="77" t="s">
        <v>689</v>
      </c>
      <c r="C384" s="23">
        <v>4.04</v>
      </c>
      <c r="D384" s="70">
        <v>4500</v>
      </c>
    </row>
    <row r="385" spans="1:4" s="111" customFormat="1" ht="21" x14ac:dyDescent="0.25">
      <c r="A385" s="22">
        <v>348</v>
      </c>
      <c r="B385" s="77" t="s">
        <v>690</v>
      </c>
      <c r="C385" s="23">
        <v>4.1399999999999997</v>
      </c>
      <c r="D385" s="70">
        <v>4570</v>
      </c>
    </row>
    <row r="386" spans="1:4" s="111" customFormat="1" ht="21" x14ac:dyDescent="0.25">
      <c r="A386" s="22">
        <v>349</v>
      </c>
      <c r="B386" s="77" t="s">
        <v>691</v>
      </c>
      <c r="C386" s="23">
        <v>4.49</v>
      </c>
      <c r="D386" s="70">
        <v>4720</v>
      </c>
    </row>
    <row r="387" spans="1:4" s="111" customFormat="1" ht="21" x14ac:dyDescent="0.25">
      <c r="A387" s="22">
        <v>350</v>
      </c>
      <c r="B387" s="131" t="s">
        <v>692</v>
      </c>
      <c r="C387" s="132">
        <v>5.7</v>
      </c>
      <c r="D387" s="70">
        <v>5890</v>
      </c>
    </row>
    <row r="388" spans="1:4" s="111" customFormat="1" ht="18" customHeight="1" x14ac:dyDescent="0.25">
      <c r="A388" s="22"/>
      <c r="B388" s="133" t="s">
        <v>693</v>
      </c>
      <c r="C388" s="103"/>
      <c r="D388" s="104"/>
    </row>
    <row r="389" spans="1:4" s="111" customFormat="1" ht="21" x14ac:dyDescent="0.25">
      <c r="A389" s="22">
        <v>351</v>
      </c>
      <c r="B389" s="77" t="s">
        <v>694</v>
      </c>
      <c r="C389" s="23">
        <v>1.1499999999999999</v>
      </c>
      <c r="D389" s="20">
        <v>1500</v>
      </c>
    </row>
    <row r="390" spans="1:4" s="111" customFormat="1" ht="21" x14ac:dyDescent="0.25">
      <c r="A390" s="22">
        <v>352</v>
      </c>
      <c r="B390" s="77" t="s">
        <v>695</v>
      </c>
      <c r="C390" s="23">
        <v>1.49</v>
      </c>
      <c r="D390" s="20">
        <v>1400</v>
      </c>
    </row>
    <row r="391" spans="1:4" s="111" customFormat="1" ht="21" x14ac:dyDescent="0.25">
      <c r="A391" s="22">
        <v>353</v>
      </c>
      <c r="B391" s="134" t="s">
        <v>696</v>
      </c>
      <c r="C391" s="23">
        <v>0.15</v>
      </c>
      <c r="D391" s="20">
        <v>450</v>
      </c>
    </row>
    <row r="392" spans="1:4" s="111" customFormat="1" ht="21" x14ac:dyDescent="0.25">
      <c r="A392" s="22">
        <v>354</v>
      </c>
      <c r="B392" s="77" t="s">
        <v>697</v>
      </c>
      <c r="C392" s="23">
        <v>0.88</v>
      </c>
      <c r="D392" s="20">
        <v>1000</v>
      </c>
    </row>
    <row r="393" spans="1:4" s="111" customFormat="1" ht="21" x14ac:dyDescent="0.25">
      <c r="A393" s="22">
        <v>355</v>
      </c>
      <c r="B393" s="77" t="s">
        <v>698</v>
      </c>
      <c r="C393" s="23">
        <v>0.88</v>
      </c>
      <c r="D393" s="20">
        <v>700</v>
      </c>
    </row>
    <row r="394" spans="1:4" s="111" customFormat="1" ht="21" x14ac:dyDescent="0.25">
      <c r="A394" s="22">
        <v>356</v>
      </c>
      <c r="B394" s="77" t="s">
        <v>699</v>
      </c>
      <c r="C394" s="23">
        <v>0.16</v>
      </c>
      <c r="D394" s="20">
        <v>240</v>
      </c>
    </row>
    <row r="395" spans="1:4" s="111" customFormat="1" ht="21" x14ac:dyDescent="0.25">
      <c r="A395" s="22">
        <v>357</v>
      </c>
      <c r="B395" s="77" t="s">
        <v>700</v>
      </c>
      <c r="C395" s="23">
        <v>7.54</v>
      </c>
      <c r="D395" s="20">
        <v>5700</v>
      </c>
    </row>
    <row r="396" spans="1:4" s="111" customFormat="1" ht="21" x14ac:dyDescent="0.25">
      <c r="A396" s="22">
        <v>358</v>
      </c>
      <c r="B396" s="77" t="s">
        <v>701</v>
      </c>
      <c r="C396" s="23">
        <v>0.8</v>
      </c>
      <c r="D396" s="20">
        <v>800</v>
      </c>
    </row>
    <row r="397" spans="1:4" s="111" customFormat="1" ht="21" x14ac:dyDescent="0.25">
      <c r="A397" s="22">
        <v>359</v>
      </c>
      <c r="B397" s="77" t="s">
        <v>702</v>
      </c>
      <c r="C397" s="23">
        <v>1.62</v>
      </c>
      <c r="D397" s="20">
        <v>1500</v>
      </c>
    </row>
    <row r="398" spans="1:4" s="111" customFormat="1" ht="15" customHeight="1" x14ac:dyDescent="0.25">
      <c r="A398" s="101"/>
      <c r="B398" s="133" t="s">
        <v>703</v>
      </c>
      <c r="C398" s="135"/>
      <c r="D398" s="104"/>
    </row>
    <row r="399" spans="1:4" s="136" customFormat="1" ht="21" x14ac:dyDescent="0.25">
      <c r="A399" s="22">
        <v>360</v>
      </c>
      <c r="B399" s="77" t="s">
        <v>704</v>
      </c>
      <c r="C399" s="23">
        <v>0.5</v>
      </c>
      <c r="D399" s="20">
        <v>400</v>
      </c>
    </row>
    <row r="400" spans="1:4" s="136" customFormat="1" ht="21" x14ac:dyDescent="0.25">
      <c r="A400" s="22">
        <v>361</v>
      </c>
      <c r="B400" s="77" t="s">
        <v>705</v>
      </c>
      <c r="C400" s="23">
        <v>0.2</v>
      </c>
      <c r="D400" s="20">
        <v>420</v>
      </c>
    </row>
    <row r="401" spans="1:4" s="136" customFormat="1" ht="21" x14ac:dyDescent="0.25">
      <c r="A401" s="22">
        <v>362</v>
      </c>
      <c r="B401" s="77" t="s">
        <v>706</v>
      </c>
      <c r="C401" s="23">
        <v>0.5</v>
      </c>
      <c r="D401" s="20">
        <v>1012</v>
      </c>
    </row>
    <row r="402" spans="1:4" s="136" customFormat="1" ht="21" x14ac:dyDescent="0.25">
      <c r="A402" s="22">
        <v>363</v>
      </c>
      <c r="B402" s="77" t="s">
        <v>707</v>
      </c>
      <c r="C402" s="23">
        <v>0.21</v>
      </c>
      <c r="D402" s="20">
        <v>240</v>
      </c>
    </row>
    <row r="403" spans="1:4" s="136" customFormat="1" ht="21" x14ac:dyDescent="0.25">
      <c r="A403" s="22">
        <v>364</v>
      </c>
      <c r="B403" s="77" t="s">
        <v>708</v>
      </c>
      <c r="C403" s="23">
        <v>0.8</v>
      </c>
      <c r="D403" s="20">
        <v>993</v>
      </c>
    </row>
    <row r="404" spans="1:4" s="136" customFormat="1" ht="21" x14ac:dyDescent="0.25">
      <c r="A404" s="22">
        <v>365</v>
      </c>
      <c r="B404" s="77" t="s">
        <v>709</v>
      </c>
      <c r="C404" s="23">
        <v>0.2</v>
      </c>
      <c r="D404" s="20">
        <v>200</v>
      </c>
    </row>
    <row r="405" spans="1:4" s="136" customFormat="1" ht="21" x14ac:dyDescent="0.25">
      <c r="A405" s="22">
        <v>366</v>
      </c>
      <c r="B405" s="77" t="s">
        <v>710</v>
      </c>
      <c r="C405" s="23">
        <v>1.125</v>
      </c>
      <c r="D405" s="20">
        <v>380</v>
      </c>
    </row>
    <row r="406" spans="1:4" s="136" customFormat="1" ht="17.25" customHeight="1" x14ac:dyDescent="0.25">
      <c r="A406" s="22"/>
      <c r="B406" s="133" t="s">
        <v>711</v>
      </c>
      <c r="C406" s="135"/>
      <c r="D406" s="104"/>
    </row>
    <row r="407" spans="1:4" s="136" customFormat="1" ht="21" x14ac:dyDescent="0.25">
      <c r="A407" s="22">
        <v>367</v>
      </c>
      <c r="B407" s="77" t="s">
        <v>712</v>
      </c>
      <c r="C407" s="130">
        <v>1</v>
      </c>
      <c r="D407" s="20">
        <v>1330</v>
      </c>
    </row>
    <row r="408" spans="1:4" s="136" customFormat="1" ht="21" x14ac:dyDescent="0.25">
      <c r="A408" s="22">
        <v>368</v>
      </c>
      <c r="B408" s="77" t="s">
        <v>713</v>
      </c>
      <c r="C408" s="23">
        <v>1.37</v>
      </c>
      <c r="D408" s="20">
        <v>1570</v>
      </c>
    </row>
    <row r="409" spans="1:4" s="136" customFormat="1" ht="21" x14ac:dyDescent="0.25">
      <c r="A409" s="22">
        <v>369</v>
      </c>
      <c r="B409" s="77" t="s">
        <v>714</v>
      </c>
      <c r="C409" s="23">
        <v>2.08</v>
      </c>
      <c r="D409" s="20">
        <v>2370</v>
      </c>
    </row>
    <row r="410" spans="1:4" s="136" customFormat="1" ht="21" x14ac:dyDescent="0.25">
      <c r="A410" s="22">
        <v>370</v>
      </c>
      <c r="B410" s="77" t="s">
        <v>715</v>
      </c>
      <c r="C410" s="23">
        <v>1.06</v>
      </c>
      <c r="D410" s="20">
        <v>1330</v>
      </c>
    </row>
    <row r="411" spans="1:4" s="136" customFormat="1" ht="21" x14ac:dyDescent="0.25">
      <c r="A411" s="22">
        <v>371</v>
      </c>
      <c r="B411" s="77" t="s">
        <v>716</v>
      </c>
      <c r="C411" s="23">
        <v>2.15</v>
      </c>
      <c r="D411" s="20">
        <v>2460</v>
      </c>
    </row>
    <row r="412" spans="1:4" s="136" customFormat="1" ht="21" x14ac:dyDescent="0.25">
      <c r="A412" s="22">
        <v>372</v>
      </c>
      <c r="B412" s="77" t="s">
        <v>717</v>
      </c>
      <c r="C412" s="23">
        <v>2.8</v>
      </c>
      <c r="D412" s="20">
        <v>3190</v>
      </c>
    </row>
    <row r="413" spans="1:4" s="136" customFormat="1" ht="21" x14ac:dyDescent="0.25">
      <c r="A413" s="22">
        <v>373</v>
      </c>
      <c r="B413" s="77" t="s">
        <v>718</v>
      </c>
      <c r="C413" s="23">
        <v>1.5</v>
      </c>
      <c r="D413" s="20">
        <v>3300</v>
      </c>
    </row>
    <row r="414" spans="1:4" s="136" customFormat="1" ht="21" x14ac:dyDescent="0.25">
      <c r="A414" s="22">
        <v>374</v>
      </c>
      <c r="B414" s="77" t="s">
        <v>719</v>
      </c>
      <c r="C414" s="23">
        <v>0.31</v>
      </c>
      <c r="D414" s="20">
        <v>370</v>
      </c>
    </row>
    <row r="415" spans="1:4" s="136" customFormat="1" ht="21" x14ac:dyDescent="0.25">
      <c r="A415" s="22">
        <v>375</v>
      </c>
      <c r="B415" s="77" t="s">
        <v>720</v>
      </c>
      <c r="C415" s="23">
        <v>0.47</v>
      </c>
      <c r="D415" s="20">
        <v>550</v>
      </c>
    </row>
    <row r="416" spans="1:4" s="136" customFormat="1" ht="21" x14ac:dyDescent="0.25">
      <c r="A416" s="22">
        <v>376</v>
      </c>
      <c r="B416" s="77" t="s">
        <v>721</v>
      </c>
      <c r="C416" s="23">
        <v>0.88</v>
      </c>
      <c r="D416" s="20">
        <v>1000</v>
      </c>
    </row>
    <row r="417" spans="1:4" s="136" customFormat="1" ht="21" x14ac:dyDescent="0.25">
      <c r="A417" s="22"/>
      <c r="B417" s="133" t="s">
        <v>722</v>
      </c>
      <c r="C417" s="135"/>
      <c r="D417" s="104"/>
    </row>
    <row r="418" spans="1:4" s="136" customFormat="1" ht="21" x14ac:dyDescent="0.25">
      <c r="A418" s="22">
        <v>377</v>
      </c>
      <c r="B418" s="77" t="s">
        <v>723</v>
      </c>
      <c r="C418" s="23">
        <v>1.29</v>
      </c>
      <c r="D418" s="20">
        <v>1520</v>
      </c>
    </row>
    <row r="419" spans="1:4" s="136" customFormat="1" ht="21" x14ac:dyDescent="0.25">
      <c r="A419" s="22">
        <v>378</v>
      </c>
      <c r="B419" s="77" t="s">
        <v>724</v>
      </c>
      <c r="C419" s="23">
        <v>0.55000000000000004</v>
      </c>
      <c r="D419" s="20">
        <v>900</v>
      </c>
    </row>
    <row r="420" spans="1:4" s="136" customFormat="1" ht="21" x14ac:dyDescent="0.25">
      <c r="A420" s="22">
        <v>379</v>
      </c>
      <c r="B420" s="77" t="s">
        <v>725</v>
      </c>
      <c r="C420" s="23">
        <v>0.76</v>
      </c>
      <c r="D420" s="20">
        <v>800</v>
      </c>
    </row>
    <row r="421" spans="1:4" s="136" customFormat="1" ht="21" x14ac:dyDescent="0.25">
      <c r="A421" s="101"/>
      <c r="B421" s="133" t="s">
        <v>726</v>
      </c>
      <c r="C421" s="135"/>
      <c r="D421" s="104"/>
    </row>
    <row r="422" spans="1:4" s="136" customFormat="1" ht="21" x14ac:dyDescent="0.25">
      <c r="A422" s="22">
        <v>380</v>
      </c>
      <c r="B422" s="77" t="s">
        <v>727</v>
      </c>
      <c r="C422" s="23">
        <v>3.38</v>
      </c>
      <c r="D422" s="20">
        <v>2550</v>
      </c>
    </row>
    <row r="423" spans="1:4" s="136" customFormat="1" ht="21" x14ac:dyDescent="0.25">
      <c r="A423" s="22">
        <v>381</v>
      </c>
      <c r="B423" s="77" t="s">
        <v>728</v>
      </c>
      <c r="C423" s="23">
        <v>2.5</v>
      </c>
      <c r="D423" s="20">
        <v>2692</v>
      </c>
    </row>
    <row r="424" spans="1:4" s="136" customFormat="1" ht="21" x14ac:dyDescent="0.25">
      <c r="A424" s="22">
        <v>382</v>
      </c>
      <c r="B424" s="77" t="s">
        <v>729</v>
      </c>
      <c r="C424" s="23">
        <v>3.35</v>
      </c>
      <c r="D424" s="20">
        <v>3465</v>
      </c>
    </row>
    <row r="425" spans="1:4" s="136" customFormat="1" ht="21" x14ac:dyDescent="0.25">
      <c r="A425" s="22">
        <v>383</v>
      </c>
      <c r="B425" s="77" t="s">
        <v>715</v>
      </c>
      <c r="C425" s="23">
        <v>1.01</v>
      </c>
      <c r="D425" s="20">
        <v>1317</v>
      </c>
    </row>
    <row r="426" spans="1:4" s="136" customFormat="1" ht="21" x14ac:dyDescent="0.25">
      <c r="A426" s="22">
        <v>384</v>
      </c>
      <c r="B426" s="77" t="s">
        <v>730</v>
      </c>
      <c r="C426" s="23">
        <v>1.75</v>
      </c>
      <c r="D426" s="20">
        <v>2010</v>
      </c>
    </row>
    <row r="427" spans="1:4" s="136" customFormat="1" ht="21" x14ac:dyDescent="0.25">
      <c r="A427" s="22">
        <v>385</v>
      </c>
      <c r="B427" s="77" t="s">
        <v>731</v>
      </c>
      <c r="C427" s="23">
        <v>1.1499999999999999</v>
      </c>
      <c r="D427" s="20">
        <v>1052</v>
      </c>
    </row>
    <row r="428" spans="1:4" s="136" customFormat="1" ht="21" x14ac:dyDescent="0.25">
      <c r="A428" s="22">
        <v>386</v>
      </c>
      <c r="B428" s="77" t="s">
        <v>732</v>
      </c>
      <c r="C428" s="23">
        <v>0.85</v>
      </c>
      <c r="D428" s="20">
        <v>774</v>
      </c>
    </row>
    <row r="429" spans="1:4" s="136" customFormat="1" ht="21" x14ac:dyDescent="0.25">
      <c r="A429" s="22"/>
      <c r="B429" s="133" t="s">
        <v>733</v>
      </c>
      <c r="C429" s="135"/>
      <c r="D429" s="104"/>
    </row>
    <row r="430" spans="1:4" s="136" customFormat="1" ht="21" x14ac:dyDescent="0.25">
      <c r="A430" s="22">
        <v>387</v>
      </c>
      <c r="B430" s="77" t="s">
        <v>734</v>
      </c>
      <c r="C430" s="23">
        <v>1.27</v>
      </c>
      <c r="D430" s="20">
        <v>1000</v>
      </c>
    </row>
    <row r="431" spans="1:4" s="136" customFormat="1" ht="21" x14ac:dyDescent="0.25">
      <c r="A431" s="22">
        <v>388</v>
      </c>
      <c r="B431" s="77" t="s">
        <v>735</v>
      </c>
      <c r="C431" s="23">
        <v>1.51</v>
      </c>
      <c r="D431" s="20">
        <v>1200</v>
      </c>
    </row>
    <row r="432" spans="1:4" s="136" customFormat="1" ht="21" x14ac:dyDescent="0.25">
      <c r="A432" s="22">
        <v>389</v>
      </c>
      <c r="B432" s="77" t="s">
        <v>736</v>
      </c>
      <c r="C432" s="23">
        <v>1.88</v>
      </c>
      <c r="D432" s="20">
        <v>1733</v>
      </c>
    </row>
    <row r="433" spans="1:4" s="136" customFormat="1" ht="21" x14ac:dyDescent="0.25">
      <c r="A433" s="22">
        <v>390</v>
      </c>
      <c r="B433" s="77" t="s">
        <v>737</v>
      </c>
      <c r="C433" s="23">
        <v>1.99</v>
      </c>
      <c r="D433" s="20">
        <v>1825</v>
      </c>
    </row>
    <row r="434" spans="1:4" s="136" customFormat="1" ht="21" x14ac:dyDescent="0.25">
      <c r="A434" s="22">
        <v>391</v>
      </c>
      <c r="B434" s="77" t="s">
        <v>738</v>
      </c>
      <c r="C434" s="23">
        <v>2.08</v>
      </c>
      <c r="D434" s="20">
        <v>1906</v>
      </c>
    </row>
    <row r="435" spans="1:4" s="136" customFormat="1" ht="21" x14ac:dyDescent="0.25">
      <c r="A435" s="22">
        <v>392</v>
      </c>
      <c r="B435" s="77" t="s">
        <v>739</v>
      </c>
      <c r="C435" s="23">
        <v>2.15</v>
      </c>
      <c r="D435" s="20">
        <v>1976</v>
      </c>
    </row>
    <row r="436" spans="1:4" s="136" customFormat="1" ht="21" x14ac:dyDescent="0.25">
      <c r="A436" s="22">
        <v>393</v>
      </c>
      <c r="B436" s="134" t="s">
        <v>740</v>
      </c>
      <c r="C436" s="23">
        <v>1.42</v>
      </c>
      <c r="D436" s="20">
        <v>900</v>
      </c>
    </row>
    <row r="437" spans="1:4" s="136" customFormat="1" ht="21" x14ac:dyDescent="0.25">
      <c r="A437" s="22">
        <v>394</v>
      </c>
      <c r="B437" s="134" t="s">
        <v>741</v>
      </c>
      <c r="C437" s="23">
        <v>1.58</v>
      </c>
      <c r="D437" s="20">
        <v>1000</v>
      </c>
    </row>
    <row r="438" spans="1:4" s="136" customFormat="1" ht="21" x14ac:dyDescent="0.25">
      <c r="A438" s="22">
        <v>395</v>
      </c>
      <c r="B438" s="134" t="s">
        <v>742</v>
      </c>
      <c r="C438" s="23">
        <v>1.58</v>
      </c>
      <c r="D438" s="20">
        <v>1000</v>
      </c>
    </row>
    <row r="439" spans="1:4" s="136" customFormat="1" ht="21" x14ac:dyDescent="0.25">
      <c r="A439" s="22">
        <v>396</v>
      </c>
      <c r="B439" s="77" t="s">
        <v>743</v>
      </c>
      <c r="C439" s="23">
        <v>1.25</v>
      </c>
      <c r="D439" s="20">
        <v>1000</v>
      </c>
    </row>
    <row r="440" spans="1:4" s="136" customFormat="1" ht="21" x14ac:dyDescent="0.25">
      <c r="A440" s="22">
        <v>397</v>
      </c>
      <c r="B440" s="77" t="s">
        <v>744</v>
      </c>
      <c r="C440" s="23">
        <v>1.75</v>
      </c>
      <c r="D440" s="20">
        <v>1030</v>
      </c>
    </row>
    <row r="441" spans="1:4" s="136" customFormat="1" ht="21" x14ac:dyDescent="0.25">
      <c r="A441" s="22">
        <v>398</v>
      </c>
      <c r="B441" s="77" t="s">
        <v>745</v>
      </c>
      <c r="C441" s="23">
        <v>1.83</v>
      </c>
      <c r="D441" s="20">
        <v>1120</v>
      </c>
    </row>
    <row r="442" spans="1:4" s="136" customFormat="1" ht="21" x14ac:dyDescent="0.25">
      <c r="A442" s="22">
        <v>399</v>
      </c>
      <c r="B442" s="77" t="s">
        <v>746</v>
      </c>
      <c r="C442" s="23">
        <v>1.1100000000000001</v>
      </c>
      <c r="D442" s="20">
        <v>550</v>
      </c>
    </row>
    <row r="443" spans="1:4" s="136" customFormat="1" ht="21" x14ac:dyDescent="0.25">
      <c r="A443" s="22">
        <v>400</v>
      </c>
      <c r="B443" s="77" t="s">
        <v>747</v>
      </c>
      <c r="C443" s="23">
        <v>1.5</v>
      </c>
      <c r="D443" s="20">
        <v>1360</v>
      </c>
    </row>
    <row r="444" spans="1:4" s="136" customFormat="1" ht="21" x14ac:dyDescent="0.25">
      <c r="A444" s="137"/>
      <c r="B444" s="133" t="s">
        <v>748</v>
      </c>
      <c r="C444" s="135"/>
      <c r="D444" s="104"/>
    </row>
    <row r="445" spans="1:4" s="136" customFormat="1" ht="21" x14ac:dyDescent="0.25">
      <c r="A445" s="22">
        <v>401</v>
      </c>
      <c r="B445" s="77" t="s">
        <v>749</v>
      </c>
      <c r="C445" s="103">
        <v>3.33</v>
      </c>
      <c r="D445" s="104">
        <v>3050</v>
      </c>
    </row>
    <row r="446" spans="1:4" s="136" customFormat="1" ht="21" x14ac:dyDescent="0.25">
      <c r="A446" s="22">
        <v>402</v>
      </c>
      <c r="B446" s="77" t="s">
        <v>750</v>
      </c>
      <c r="C446" s="103">
        <v>1.78</v>
      </c>
      <c r="D446" s="104">
        <v>1770</v>
      </c>
    </row>
    <row r="447" spans="1:4" s="136" customFormat="1" ht="21" x14ac:dyDescent="0.25">
      <c r="A447" s="22">
        <v>403</v>
      </c>
      <c r="B447" s="77" t="s">
        <v>751</v>
      </c>
      <c r="C447" s="103">
        <v>0.8</v>
      </c>
      <c r="D447" s="104">
        <v>900</v>
      </c>
    </row>
    <row r="448" spans="1:4" s="136" customFormat="1" ht="21" x14ac:dyDescent="0.25">
      <c r="A448" s="22">
        <v>404</v>
      </c>
      <c r="B448" s="77" t="s">
        <v>752</v>
      </c>
      <c r="C448" s="103">
        <v>3.16</v>
      </c>
      <c r="D448" s="104">
        <v>2900</v>
      </c>
    </row>
    <row r="449" spans="1:4" s="136" customFormat="1" ht="21" x14ac:dyDescent="0.25">
      <c r="A449" s="22">
        <v>405</v>
      </c>
      <c r="B449" s="77" t="s">
        <v>753</v>
      </c>
      <c r="C449" s="103">
        <v>3.07</v>
      </c>
      <c r="D449" s="104">
        <v>2820</v>
      </c>
    </row>
    <row r="450" spans="1:4" s="136" customFormat="1" ht="21" x14ac:dyDescent="0.25">
      <c r="A450" s="22">
        <v>406</v>
      </c>
      <c r="B450" s="77" t="s">
        <v>754</v>
      </c>
      <c r="C450" s="103">
        <v>3.24</v>
      </c>
      <c r="D450" s="104">
        <v>2970</v>
      </c>
    </row>
    <row r="451" spans="1:4" s="136" customFormat="1" ht="21" x14ac:dyDescent="0.25">
      <c r="A451" s="22">
        <v>407</v>
      </c>
      <c r="B451" s="77" t="s">
        <v>755</v>
      </c>
      <c r="C451" s="103">
        <v>5.68</v>
      </c>
      <c r="D451" s="104">
        <v>5221</v>
      </c>
    </row>
    <row r="452" spans="1:4" s="136" customFormat="1" ht="21" x14ac:dyDescent="0.25">
      <c r="A452" s="22">
        <v>408</v>
      </c>
      <c r="B452" s="77" t="s">
        <v>756</v>
      </c>
      <c r="C452" s="103">
        <v>5.66</v>
      </c>
      <c r="D452" s="104">
        <v>5200</v>
      </c>
    </row>
    <row r="453" spans="1:4" s="136" customFormat="1" ht="21" x14ac:dyDescent="0.25">
      <c r="A453" s="22">
        <v>409</v>
      </c>
      <c r="B453" s="77" t="s">
        <v>757</v>
      </c>
      <c r="C453" s="103">
        <v>1.43</v>
      </c>
      <c r="D453" s="104">
        <v>1310</v>
      </c>
    </row>
    <row r="454" spans="1:4" s="136" customFormat="1" ht="21" x14ac:dyDescent="0.25">
      <c r="A454" s="22">
        <v>410</v>
      </c>
      <c r="B454" s="77" t="s">
        <v>758</v>
      </c>
      <c r="C454" s="103">
        <v>1.97</v>
      </c>
      <c r="D454" s="104">
        <v>1810</v>
      </c>
    </row>
    <row r="455" spans="1:4" s="136" customFormat="1" ht="21" x14ac:dyDescent="0.25">
      <c r="A455" s="22">
        <v>411</v>
      </c>
      <c r="B455" s="77" t="s">
        <v>759</v>
      </c>
      <c r="C455" s="103">
        <v>1.83</v>
      </c>
      <c r="D455" s="104">
        <v>1680</v>
      </c>
    </row>
    <row r="456" spans="1:4" s="136" customFormat="1" ht="21" x14ac:dyDescent="0.25">
      <c r="A456" s="22">
        <v>412</v>
      </c>
      <c r="B456" s="77" t="s">
        <v>760</v>
      </c>
      <c r="C456" s="103">
        <v>1.43</v>
      </c>
      <c r="D456" s="104">
        <v>1310</v>
      </c>
    </row>
    <row r="457" spans="1:4" s="136" customFormat="1" ht="21" x14ac:dyDescent="0.25">
      <c r="A457" s="22">
        <v>413</v>
      </c>
      <c r="B457" s="77" t="s">
        <v>761</v>
      </c>
      <c r="C457" s="103">
        <v>2.35</v>
      </c>
      <c r="D457" s="104">
        <v>2160</v>
      </c>
    </row>
    <row r="458" spans="1:4" s="136" customFormat="1" ht="21" x14ac:dyDescent="0.25">
      <c r="A458" s="22">
        <v>414</v>
      </c>
      <c r="B458" s="77" t="s">
        <v>762</v>
      </c>
      <c r="C458" s="103">
        <v>2.4300000000000002</v>
      </c>
      <c r="D458" s="104">
        <v>2241</v>
      </c>
    </row>
    <row r="459" spans="1:4" s="136" customFormat="1" ht="21" x14ac:dyDescent="0.25">
      <c r="A459" s="22">
        <v>415</v>
      </c>
      <c r="B459" s="77" t="s">
        <v>763</v>
      </c>
      <c r="C459" s="103">
        <v>0.62</v>
      </c>
      <c r="D459" s="104">
        <v>580</v>
      </c>
    </row>
    <row r="460" spans="1:4" s="136" customFormat="1" ht="21" x14ac:dyDescent="0.25">
      <c r="A460" s="22">
        <v>416</v>
      </c>
      <c r="B460" s="77" t="s">
        <v>764</v>
      </c>
      <c r="C460" s="103">
        <v>0.59</v>
      </c>
      <c r="D460" s="104">
        <v>543</v>
      </c>
    </row>
    <row r="461" spans="1:4" s="136" customFormat="1" ht="21" x14ac:dyDescent="0.25">
      <c r="A461" s="22">
        <v>417</v>
      </c>
      <c r="B461" s="77" t="s">
        <v>765</v>
      </c>
      <c r="C461" s="103">
        <v>0.6</v>
      </c>
      <c r="D461" s="104">
        <v>543</v>
      </c>
    </row>
    <row r="462" spans="1:4" s="136" customFormat="1" ht="21" x14ac:dyDescent="0.25">
      <c r="A462" s="22">
        <v>418</v>
      </c>
      <c r="B462" s="77" t="s">
        <v>766</v>
      </c>
      <c r="C462" s="103">
        <v>0.28999999999999998</v>
      </c>
      <c r="D462" s="104">
        <v>270</v>
      </c>
    </row>
    <row r="463" spans="1:4" s="136" customFormat="1" ht="21" x14ac:dyDescent="0.25">
      <c r="A463" s="22">
        <v>419</v>
      </c>
      <c r="B463" s="77" t="s">
        <v>767</v>
      </c>
      <c r="C463" s="103">
        <v>0.65</v>
      </c>
      <c r="D463" s="104">
        <v>600</v>
      </c>
    </row>
    <row r="464" spans="1:4" s="136" customFormat="1" ht="21" x14ac:dyDescent="0.25">
      <c r="A464" s="22">
        <v>420</v>
      </c>
      <c r="B464" s="77" t="s">
        <v>768</v>
      </c>
      <c r="C464" s="103">
        <v>0.39</v>
      </c>
      <c r="D464" s="104">
        <v>360</v>
      </c>
    </row>
    <row r="465" spans="1:5" s="136" customFormat="1" ht="21" x14ac:dyDescent="0.25">
      <c r="A465" s="22">
        <v>421</v>
      </c>
      <c r="B465" s="77" t="s">
        <v>769</v>
      </c>
      <c r="C465" s="103">
        <v>0.98</v>
      </c>
      <c r="D465" s="104">
        <v>900</v>
      </c>
    </row>
    <row r="466" spans="1:5" s="136" customFormat="1" ht="21" x14ac:dyDescent="0.25">
      <c r="A466" s="22">
        <v>422</v>
      </c>
      <c r="B466" s="77" t="s">
        <v>770</v>
      </c>
      <c r="C466" s="103">
        <v>0.69</v>
      </c>
      <c r="D466" s="104">
        <v>1030</v>
      </c>
    </row>
    <row r="467" spans="1:5" s="136" customFormat="1" ht="21" x14ac:dyDescent="0.25">
      <c r="A467" s="22">
        <v>423</v>
      </c>
      <c r="B467" s="77" t="s">
        <v>771</v>
      </c>
      <c r="C467" s="103">
        <v>1.63</v>
      </c>
      <c r="D467" s="104">
        <v>1900</v>
      </c>
    </row>
    <row r="468" spans="1:5" s="136" customFormat="1" ht="21" x14ac:dyDescent="0.25">
      <c r="A468" s="22">
        <v>424</v>
      </c>
      <c r="B468" s="77" t="s">
        <v>772</v>
      </c>
      <c r="C468" s="103">
        <v>3.56</v>
      </c>
      <c r="D468" s="104">
        <v>8520</v>
      </c>
    </row>
    <row r="469" spans="1:5" s="136" customFormat="1" ht="21" x14ac:dyDescent="0.25">
      <c r="A469" s="22">
        <v>425</v>
      </c>
      <c r="B469" s="77" t="s">
        <v>773</v>
      </c>
      <c r="C469" s="103">
        <v>0.32</v>
      </c>
      <c r="D469" s="104">
        <v>290</v>
      </c>
    </row>
    <row r="470" spans="1:5" s="136" customFormat="1" ht="21" x14ac:dyDescent="0.25">
      <c r="A470" s="22">
        <v>426</v>
      </c>
      <c r="B470" s="77" t="s">
        <v>774</v>
      </c>
      <c r="C470" s="103">
        <v>0.32</v>
      </c>
      <c r="D470" s="104">
        <v>870</v>
      </c>
    </row>
    <row r="471" spans="1:5" s="136" customFormat="1" ht="21" x14ac:dyDescent="0.25">
      <c r="A471" s="22">
        <v>427</v>
      </c>
      <c r="B471" s="77" t="s">
        <v>775</v>
      </c>
      <c r="C471" s="103">
        <v>0.49</v>
      </c>
      <c r="D471" s="104">
        <v>490</v>
      </c>
    </row>
    <row r="472" spans="1:5" s="136" customFormat="1" ht="81" x14ac:dyDescent="0.25">
      <c r="A472" s="22">
        <v>428</v>
      </c>
      <c r="B472" s="77" t="s">
        <v>776</v>
      </c>
      <c r="C472" s="103">
        <v>15.64</v>
      </c>
      <c r="D472" s="104">
        <v>19951</v>
      </c>
      <c r="E472" s="138"/>
    </row>
    <row r="473" spans="1:5" s="136" customFormat="1" ht="81" x14ac:dyDescent="0.25">
      <c r="A473" s="22">
        <v>429</v>
      </c>
      <c r="B473" s="77" t="s">
        <v>777</v>
      </c>
      <c r="C473" s="103">
        <v>15.62</v>
      </c>
      <c r="D473" s="104">
        <v>19930</v>
      </c>
      <c r="E473" s="138"/>
    </row>
    <row r="474" spans="1:5" s="136" customFormat="1" ht="51.75" customHeight="1" x14ac:dyDescent="0.25">
      <c r="A474" s="216" t="s">
        <v>778</v>
      </c>
      <c r="B474" s="217"/>
      <c r="C474" s="217"/>
      <c r="D474" s="218"/>
    </row>
    <row r="475" spans="1:5" s="143" customFormat="1" ht="37.15" customHeight="1" x14ac:dyDescent="0.25">
      <c r="A475" s="139"/>
      <c r="B475" s="139" t="s">
        <v>779</v>
      </c>
      <c r="C475" s="140"/>
      <c r="D475" s="141"/>
      <c r="E475" s="142"/>
    </row>
    <row r="476" spans="1:5" s="148" customFormat="1" ht="47.45" customHeight="1" x14ac:dyDescent="0.25">
      <c r="A476" s="144">
        <v>430</v>
      </c>
      <c r="B476" s="145" t="s">
        <v>780</v>
      </c>
      <c r="C476" s="93" t="s">
        <v>448</v>
      </c>
      <c r="D476" s="146">
        <v>170</v>
      </c>
      <c r="E476" s="147"/>
    </row>
    <row r="477" spans="1:5" s="148" customFormat="1" ht="40.5" x14ac:dyDescent="0.25">
      <c r="A477" s="144">
        <v>431</v>
      </c>
      <c r="B477" s="145" t="s">
        <v>781</v>
      </c>
      <c r="C477" s="93" t="s">
        <v>782</v>
      </c>
      <c r="D477" s="146">
        <v>170</v>
      </c>
      <c r="E477" s="147"/>
    </row>
    <row r="478" spans="1:5" s="148" customFormat="1" ht="40.5" x14ac:dyDescent="0.25">
      <c r="A478" s="144">
        <v>432</v>
      </c>
      <c r="B478" s="145" t="s">
        <v>783</v>
      </c>
      <c r="C478" s="93" t="s">
        <v>784</v>
      </c>
      <c r="D478" s="146">
        <v>140</v>
      </c>
      <c r="E478" s="147"/>
    </row>
    <row r="479" spans="1:5" s="148" customFormat="1" ht="40.5" x14ac:dyDescent="0.25">
      <c r="A479" s="144">
        <v>433</v>
      </c>
      <c r="B479" s="145" t="s">
        <v>785</v>
      </c>
      <c r="C479" s="149" t="s">
        <v>786</v>
      </c>
      <c r="D479" s="146">
        <v>170</v>
      </c>
      <c r="E479" s="147"/>
    </row>
    <row r="480" spans="1:5" s="148" customFormat="1" ht="40.5" x14ac:dyDescent="0.25">
      <c r="A480" s="144">
        <v>434</v>
      </c>
      <c r="B480" s="145" t="s">
        <v>787</v>
      </c>
      <c r="C480" s="149" t="s">
        <v>788</v>
      </c>
      <c r="D480" s="146">
        <v>140</v>
      </c>
      <c r="E480" s="147"/>
    </row>
    <row r="481" spans="1:12" s="148" customFormat="1" ht="40.5" x14ac:dyDescent="0.25">
      <c r="A481" s="144">
        <v>435</v>
      </c>
      <c r="B481" s="145" t="s">
        <v>789</v>
      </c>
      <c r="C481" s="149" t="s">
        <v>454</v>
      </c>
      <c r="D481" s="146">
        <v>140</v>
      </c>
      <c r="E481" s="147"/>
    </row>
    <row r="482" spans="1:12" s="148" customFormat="1" ht="40.5" x14ac:dyDescent="0.25">
      <c r="A482" s="144">
        <v>436</v>
      </c>
      <c r="B482" s="145" t="s">
        <v>790</v>
      </c>
      <c r="C482" s="149" t="s">
        <v>791</v>
      </c>
      <c r="D482" s="146">
        <v>140</v>
      </c>
      <c r="E482" s="147"/>
    </row>
    <row r="483" spans="1:12" s="148" customFormat="1" ht="40.5" x14ac:dyDescent="0.25">
      <c r="A483" s="144">
        <v>437</v>
      </c>
      <c r="B483" s="145" t="s">
        <v>792</v>
      </c>
      <c r="C483" s="149" t="s">
        <v>793</v>
      </c>
      <c r="D483" s="146">
        <v>180</v>
      </c>
      <c r="E483" s="147"/>
      <c r="L483" s="150"/>
    </row>
    <row r="484" spans="1:12" s="148" customFormat="1" x14ac:dyDescent="0.25">
      <c r="A484" s="144">
        <v>438</v>
      </c>
      <c r="B484" s="151" t="s">
        <v>463</v>
      </c>
      <c r="C484" s="149" t="s">
        <v>464</v>
      </c>
      <c r="D484" s="36">
        <v>60</v>
      </c>
      <c r="E484" s="147"/>
      <c r="L484" s="147"/>
    </row>
    <row r="485" spans="1:12" s="148" customFormat="1" x14ac:dyDescent="0.25">
      <c r="A485" s="144">
        <v>439</v>
      </c>
      <c r="B485" s="151" t="s">
        <v>465</v>
      </c>
      <c r="C485" s="149" t="s">
        <v>466</v>
      </c>
      <c r="D485" s="42">
        <v>150</v>
      </c>
      <c r="E485" s="147"/>
      <c r="L485" s="147"/>
    </row>
    <row r="486" spans="1:12" s="148" customFormat="1" x14ac:dyDescent="0.25">
      <c r="A486" s="144">
        <v>440</v>
      </c>
      <c r="B486" s="151" t="s">
        <v>467</v>
      </c>
      <c r="C486" s="149" t="s">
        <v>468</v>
      </c>
      <c r="D486" s="42">
        <v>170</v>
      </c>
      <c r="E486" s="147"/>
      <c r="L486" s="147"/>
    </row>
    <row r="487" spans="1:12" s="148" customFormat="1" x14ac:dyDescent="0.25">
      <c r="A487" s="144">
        <v>441</v>
      </c>
      <c r="B487" s="151" t="s">
        <v>469</v>
      </c>
      <c r="C487" s="149" t="s">
        <v>470</v>
      </c>
      <c r="D487" s="36">
        <v>90</v>
      </c>
      <c r="E487" s="147"/>
      <c r="L487" s="147"/>
    </row>
    <row r="488" spans="1:12" s="148" customFormat="1" x14ac:dyDescent="0.25">
      <c r="A488" s="144">
        <v>442</v>
      </c>
      <c r="B488" s="151" t="s">
        <v>471</v>
      </c>
      <c r="C488" s="149" t="s">
        <v>472</v>
      </c>
      <c r="D488" s="36">
        <v>50</v>
      </c>
      <c r="E488" s="147"/>
      <c r="L488" s="147"/>
    </row>
    <row r="489" spans="1:12" s="148" customFormat="1" x14ac:dyDescent="0.25">
      <c r="A489" s="144">
        <v>443</v>
      </c>
      <c r="B489" s="151" t="s">
        <v>473</v>
      </c>
      <c r="C489" s="149" t="s">
        <v>462</v>
      </c>
      <c r="D489" s="36">
        <v>100</v>
      </c>
      <c r="E489" s="147"/>
      <c r="L489" s="147"/>
    </row>
    <row r="490" spans="1:12" s="148" customFormat="1" x14ac:dyDescent="0.25">
      <c r="A490" s="144">
        <v>444</v>
      </c>
      <c r="B490" s="151" t="s">
        <v>474</v>
      </c>
      <c r="C490" s="149" t="s">
        <v>475</v>
      </c>
      <c r="D490" s="42">
        <v>80</v>
      </c>
      <c r="E490" s="147"/>
      <c r="L490" s="147"/>
    </row>
    <row r="491" spans="1:12" s="148" customFormat="1" x14ac:dyDescent="0.25">
      <c r="A491" s="144">
        <v>445</v>
      </c>
      <c r="B491" s="151" t="s">
        <v>476</v>
      </c>
      <c r="C491" s="149" t="s">
        <v>477</v>
      </c>
      <c r="D491" s="42">
        <v>90</v>
      </c>
      <c r="E491" s="147"/>
      <c r="L491" s="147"/>
    </row>
    <row r="492" spans="1:12" s="148" customFormat="1" x14ac:dyDescent="0.25">
      <c r="A492" s="144">
        <v>446</v>
      </c>
      <c r="B492" s="151" t="s">
        <v>478</v>
      </c>
      <c r="C492" s="149" t="s">
        <v>479</v>
      </c>
      <c r="D492" s="36">
        <v>40</v>
      </c>
      <c r="E492" s="147"/>
      <c r="L492" s="147"/>
    </row>
    <row r="493" spans="1:12" s="148" customFormat="1" x14ac:dyDescent="0.25">
      <c r="A493" s="144">
        <v>447</v>
      </c>
      <c r="B493" s="151" t="s">
        <v>480</v>
      </c>
      <c r="C493" s="149" t="s">
        <v>481</v>
      </c>
      <c r="D493" s="36">
        <v>17</v>
      </c>
      <c r="E493" s="147"/>
      <c r="L493" s="147"/>
    </row>
    <row r="494" spans="1:12" s="148" customFormat="1" ht="40.5" x14ac:dyDescent="0.25">
      <c r="A494" s="144">
        <v>448</v>
      </c>
      <c r="B494" s="145" t="s">
        <v>794</v>
      </c>
      <c r="C494" s="149" t="s">
        <v>795</v>
      </c>
      <c r="D494" s="98">
        <v>160</v>
      </c>
      <c r="E494" s="147"/>
    </row>
    <row r="495" spans="1:12" s="148" customFormat="1" ht="40.5" x14ac:dyDescent="0.25">
      <c r="A495" s="144">
        <v>449</v>
      </c>
      <c r="B495" s="145" t="s">
        <v>796</v>
      </c>
      <c r="C495" s="149" t="s">
        <v>797</v>
      </c>
      <c r="D495" s="98">
        <v>140</v>
      </c>
      <c r="E495" s="147"/>
    </row>
    <row r="496" spans="1:12" s="148" customFormat="1" ht="40.5" x14ac:dyDescent="0.25">
      <c r="A496" s="144">
        <v>450</v>
      </c>
      <c r="B496" s="145" t="s">
        <v>798</v>
      </c>
      <c r="C496" s="149" t="s">
        <v>799</v>
      </c>
      <c r="D496" s="98">
        <v>140</v>
      </c>
      <c r="E496" s="147"/>
    </row>
    <row r="497" spans="1:5" s="148" customFormat="1" ht="73.150000000000006" customHeight="1" x14ac:dyDescent="0.25">
      <c r="A497" s="144">
        <v>451</v>
      </c>
      <c r="B497" s="145" t="s">
        <v>800</v>
      </c>
      <c r="C497" s="93" t="s">
        <v>801</v>
      </c>
      <c r="D497" s="98">
        <v>280</v>
      </c>
      <c r="E497" s="147"/>
    </row>
    <row r="498" spans="1:5" s="148" customFormat="1" ht="45.6" customHeight="1" x14ac:dyDescent="0.25">
      <c r="A498" s="144">
        <v>452</v>
      </c>
      <c r="B498" s="43" t="s">
        <v>440</v>
      </c>
      <c r="C498" s="71" t="s">
        <v>441</v>
      </c>
      <c r="D498" s="98">
        <v>90</v>
      </c>
      <c r="E498" s="147"/>
    </row>
    <row r="499" spans="1:5" s="148" customFormat="1" ht="19.899999999999999" customHeight="1" x14ac:dyDescent="0.25">
      <c r="A499" s="144"/>
      <c r="B499" s="55" t="s">
        <v>802</v>
      </c>
      <c r="C499" s="152"/>
      <c r="D499" s="153"/>
      <c r="E499" s="147"/>
    </row>
    <row r="500" spans="1:5" s="156" customFormat="1" x14ac:dyDescent="0.25">
      <c r="A500" s="154">
        <v>453</v>
      </c>
      <c r="B500" s="33" t="s">
        <v>35</v>
      </c>
      <c r="C500" s="85" t="s">
        <v>803</v>
      </c>
      <c r="D500" s="49">
        <v>150</v>
      </c>
      <c r="E500" s="155"/>
    </row>
    <row r="501" spans="1:5" s="156" customFormat="1" x14ac:dyDescent="0.25">
      <c r="A501" s="154">
        <v>454</v>
      </c>
      <c r="B501" s="151" t="s">
        <v>804</v>
      </c>
      <c r="C501" s="19" t="s">
        <v>60</v>
      </c>
      <c r="D501" s="49">
        <v>150</v>
      </c>
      <c r="E501" s="155"/>
    </row>
    <row r="502" spans="1:5" s="156" customFormat="1" ht="60.75" x14ac:dyDescent="0.25">
      <c r="A502" s="154">
        <v>455</v>
      </c>
      <c r="B502" s="18" t="s">
        <v>223</v>
      </c>
      <c r="C502" s="19" t="s">
        <v>224</v>
      </c>
      <c r="D502" s="20">
        <v>200</v>
      </c>
      <c r="E502" s="155"/>
    </row>
    <row r="503" spans="1:5" s="156" customFormat="1" x14ac:dyDescent="0.25">
      <c r="A503" s="154">
        <v>456</v>
      </c>
      <c r="B503" s="151" t="s">
        <v>805</v>
      </c>
      <c r="C503" s="85" t="s">
        <v>806</v>
      </c>
      <c r="D503" s="49">
        <v>100</v>
      </c>
      <c r="E503" s="155"/>
    </row>
    <row r="504" spans="1:5" s="156" customFormat="1" ht="40.5" x14ac:dyDescent="0.25">
      <c r="A504" s="154">
        <v>457</v>
      </c>
      <c r="B504" s="151" t="s">
        <v>807</v>
      </c>
      <c r="C504" s="85" t="s">
        <v>284</v>
      </c>
      <c r="D504" s="49">
        <v>330</v>
      </c>
      <c r="E504" s="155"/>
    </row>
    <row r="505" spans="1:5" s="156" customFormat="1" x14ac:dyDescent="0.25">
      <c r="A505" s="154">
        <v>458</v>
      </c>
      <c r="B505" s="151" t="s">
        <v>808</v>
      </c>
      <c r="C505" s="157" t="s">
        <v>809</v>
      </c>
      <c r="D505" s="20">
        <v>170</v>
      </c>
      <c r="E505" s="155"/>
    </row>
    <row r="506" spans="1:5" s="156" customFormat="1" x14ac:dyDescent="0.25">
      <c r="A506" s="154">
        <v>459</v>
      </c>
      <c r="B506" s="151" t="s">
        <v>22</v>
      </c>
      <c r="C506" s="157" t="s">
        <v>810</v>
      </c>
      <c r="D506" s="20">
        <v>200</v>
      </c>
      <c r="E506" s="155"/>
    </row>
    <row r="507" spans="1:5" s="156" customFormat="1" x14ac:dyDescent="0.25">
      <c r="A507" s="154">
        <v>460</v>
      </c>
      <c r="B507" s="25" t="s">
        <v>86</v>
      </c>
      <c r="C507" s="85" t="s">
        <v>811</v>
      </c>
      <c r="D507" s="49">
        <v>100</v>
      </c>
      <c r="E507" s="155"/>
    </row>
    <row r="508" spans="1:5" s="156" customFormat="1" x14ac:dyDescent="0.25">
      <c r="A508" s="154">
        <v>461</v>
      </c>
      <c r="B508" s="25" t="s">
        <v>88</v>
      </c>
      <c r="C508" s="85" t="s">
        <v>812</v>
      </c>
      <c r="D508" s="49">
        <v>100</v>
      </c>
      <c r="E508" s="155"/>
    </row>
    <row r="509" spans="1:5" s="156" customFormat="1" x14ac:dyDescent="0.25">
      <c r="A509" s="154">
        <v>462</v>
      </c>
      <c r="B509" s="151" t="s">
        <v>78</v>
      </c>
      <c r="C509" s="85" t="s">
        <v>813</v>
      </c>
      <c r="D509" s="49">
        <v>100</v>
      </c>
      <c r="E509" s="155"/>
    </row>
    <row r="510" spans="1:5" s="156" customFormat="1" x14ac:dyDescent="0.25">
      <c r="A510" s="154">
        <v>463</v>
      </c>
      <c r="B510" s="151" t="s">
        <v>100</v>
      </c>
      <c r="C510" s="85" t="s">
        <v>814</v>
      </c>
      <c r="D510" s="49">
        <v>100</v>
      </c>
      <c r="E510" s="155"/>
    </row>
    <row r="511" spans="1:5" s="156" customFormat="1" x14ac:dyDescent="0.25">
      <c r="A511" s="154">
        <v>464</v>
      </c>
      <c r="B511" s="151" t="s">
        <v>815</v>
      </c>
      <c r="C511" s="19" t="s">
        <v>184</v>
      </c>
      <c r="D511" s="49">
        <v>220</v>
      </c>
      <c r="E511" s="155"/>
    </row>
    <row r="512" spans="1:5" s="156" customFormat="1" x14ac:dyDescent="0.25">
      <c r="A512" s="154">
        <v>465</v>
      </c>
      <c r="B512" s="84" t="s">
        <v>816</v>
      </c>
      <c r="C512" s="85" t="s">
        <v>817</v>
      </c>
      <c r="D512" s="20">
        <v>1900</v>
      </c>
      <c r="E512" s="155"/>
    </row>
    <row r="513" spans="1:5" s="148" customFormat="1" x14ac:dyDescent="0.25">
      <c r="A513" s="144"/>
      <c r="B513" s="55" t="s">
        <v>818</v>
      </c>
      <c r="C513" s="93"/>
      <c r="D513" s="158"/>
      <c r="E513" s="159"/>
    </row>
    <row r="514" spans="1:5" s="156" customFormat="1" x14ac:dyDescent="0.25">
      <c r="A514" s="154">
        <v>466</v>
      </c>
      <c r="B514" s="160" t="s">
        <v>819</v>
      </c>
      <c r="C514" s="85" t="s">
        <v>491</v>
      </c>
      <c r="D514" s="49">
        <v>70</v>
      </c>
      <c r="E514" s="161"/>
    </row>
    <row r="515" spans="1:5" s="148" customFormat="1" x14ac:dyDescent="0.25">
      <c r="A515" s="144"/>
      <c r="B515" s="55" t="s">
        <v>820</v>
      </c>
      <c r="C515" s="93"/>
      <c r="D515" s="158"/>
      <c r="E515" s="159"/>
    </row>
    <row r="516" spans="1:5" s="148" customFormat="1" x14ac:dyDescent="0.25">
      <c r="A516" s="144">
        <v>467</v>
      </c>
      <c r="B516" s="162" t="s">
        <v>821</v>
      </c>
      <c r="C516" s="149" t="s">
        <v>822</v>
      </c>
      <c r="D516" s="98">
        <v>210</v>
      </c>
      <c r="E516" s="163"/>
    </row>
    <row r="517" spans="1:5" s="148" customFormat="1" x14ac:dyDescent="0.25">
      <c r="A517" s="144">
        <v>468</v>
      </c>
      <c r="B517" s="162" t="s">
        <v>823</v>
      </c>
      <c r="C517" s="149" t="s">
        <v>824</v>
      </c>
      <c r="D517" s="98">
        <v>1100</v>
      </c>
      <c r="E517" s="163"/>
    </row>
    <row r="518" spans="1:5" s="148" customFormat="1" x14ac:dyDescent="0.25">
      <c r="A518" s="144">
        <v>469</v>
      </c>
      <c r="B518" s="162" t="s">
        <v>825</v>
      </c>
      <c r="C518" s="93" t="s">
        <v>826</v>
      </c>
      <c r="D518" s="98">
        <v>850</v>
      </c>
      <c r="E518" s="163"/>
    </row>
    <row r="519" spans="1:5" s="148" customFormat="1" x14ac:dyDescent="0.25">
      <c r="A519" s="144"/>
      <c r="B519" s="55" t="s">
        <v>827</v>
      </c>
      <c r="C519" s="93"/>
      <c r="D519" s="158"/>
      <c r="E519" s="159"/>
    </row>
    <row r="520" spans="1:5" s="148" customFormat="1" x14ac:dyDescent="0.25">
      <c r="A520" s="144">
        <v>470</v>
      </c>
      <c r="B520" s="162" t="s">
        <v>828</v>
      </c>
      <c r="C520" s="149" t="s">
        <v>829</v>
      </c>
      <c r="D520" s="98">
        <v>300</v>
      </c>
      <c r="E520" s="147"/>
    </row>
    <row r="521" spans="1:5" s="148" customFormat="1" x14ac:dyDescent="0.25">
      <c r="A521" s="144">
        <v>471</v>
      </c>
      <c r="B521" s="162" t="s">
        <v>830</v>
      </c>
      <c r="C521" s="149" t="s">
        <v>831</v>
      </c>
      <c r="D521" s="98">
        <v>390</v>
      </c>
      <c r="E521" s="147"/>
    </row>
    <row r="522" spans="1:5" s="148" customFormat="1" x14ac:dyDescent="0.25">
      <c r="A522" s="144">
        <v>472</v>
      </c>
      <c r="B522" s="162" t="s">
        <v>832</v>
      </c>
      <c r="C522" s="149" t="s">
        <v>833</v>
      </c>
      <c r="D522" s="98">
        <v>1500</v>
      </c>
      <c r="E522" s="147"/>
    </row>
    <row r="523" spans="1:5" s="148" customFormat="1" x14ac:dyDescent="0.25">
      <c r="A523" s="144"/>
      <c r="B523" s="55" t="s">
        <v>301</v>
      </c>
      <c r="C523" s="93"/>
      <c r="D523" s="158"/>
      <c r="E523" s="159"/>
    </row>
    <row r="524" spans="1:5" s="156" customFormat="1" x14ac:dyDescent="0.25">
      <c r="A524" s="154">
        <v>473</v>
      </c>
      <c r="B524" s="164" t="s">
        <v>834</v>
      </c>
      <c r="C524" s="85" t="s">
        <v>835</v>
      </c>
      <c r="D524" s="49">
        <v>220</v>
      </c>
      <c r="E524" s="165"/>
    </row>
    <row r="525" spans="1:5" s="156" customFormat="1" x14ac:dyDescent="0.25">
      <c r="A525" s="154">
        <v>474</v>
      </c>
      <c r="B525" s="164" t="s">
        <v>836</v>
      </c>
      <c r="C525" s="85" t="s">
        <v>835</v>
      </c>
      <c r="D525" s="49">
        <v>370</v>
      </c>
      <c r="E525" s="166"/>
    </row>
    <row r="526" spans="1:5" s="156" customFormat="1" x14ac:dyDescent="0.25">
      <c r="A526" s="154">
        <v>475</v>
      </c>
      <c r="B526" s="164" t="s">
        <v>837</v>
      </c>
      <c r="C526" s="85" t="s">
        <v>838</v>
      </c>
      <c r="D526" s="49">
        <v>300</v>
      </c>
      <c r="E526" s="166"/>
    </row>
    <row r="527" spans="1:5" s="156" customFormat="1" x14ac:dyDescent="0.25">
      <c r="A527" s="154">
        <v>476</v>
      </c>
      <c r="B527" s="164" t="s">
        <v>839</v>
      </c>
      <c r="C527" s="85" t="s">
        <v>840</v>
      </c>
      <c r="D527" s="49">
        <v>190</v>
      </c>
      <c r="E527" s="166"/>
    </row>
    <row r="528" spans="1:5" s="156" customFormat="1" x14ac:dyDescent="0.25">
      <c r="A528" s="154">
        <v>477</v>
      </c>
      <c r="B528" s="164" t="s">
        <v>841</v>
      </c>
      <c r="C528" s="85" t="s">
        <v>840</v>
      </c>
      <c r="D528" s="49">
        <v>300</v>
      </c>
      <c r="E528" s="166"/>
    </row>
    <row r="529" spans="1:5" s="156" customFormat="1" x14ac:dyDescent="0.25">
      <c r="A529" s="154">
        <v>478</v>
      </c>
      <c r="B529" s="164" t="s">
        <v>842</v>
      </c>
      <c r="C529" s="85" t="s">
        <v>843</v>
      </c>
      <c r="D529" s="49">
        <v>110</v>
      </c>
      <c r="E529" s="166"/>
    </row>
    <row r="530" spans="1:5" s="156" customFormat="1" ht="40.5" x14ac:dyDescent="0.25">
      <c r="A530" s="154">
        <v>479</v>
      </c>
      <c r="B530" s="164" t="s">
        <v>844</v>
      </c>
      <c r="C530" s="85" t="s">
        <v>845</v>
      </c>
      <c r="D530" s="49">
        <v>440</v>
      </c>
      <c r="E530" s="166"/>
    </row>
    <row r="531" spans="1:5" s="156" customFormat="1" ht="40.5" x14ac:dyDescent="0.25">
      <c r="A531" s="154">
        <v>480</v>
      </c>
      <c r="B531" s="164" t="s">
        <v>846</v>
      </c>
      <c r="C531" s="85" t="s">
        <v>847</v>
      </c>
      <c r="D531" s="49">
        <v>600</v>
      </c>
      <c r="E531" s="166"/>
    </row>
    <row r="532" spans="1:5" s="156" customFormat="1" ht="22.5" customHeight="1" x14ac:dyDescent="0.25">
      <c r="A532" s="154">
        <v>481</v>
      </c>
      <c r="B532" s="164" t="s">
        <v>848</v>
      </c>
      <c r="C532" s="85" t="s">
        <v>849</v>
      </c>
      <c r="D532" s="49">
        <v>600</v>
      </c>
      <c r="E532" s="166"/>
    </row>
    <row r="533" spans="1:5" s="156" customFormat="1" x14ac:dyDescent="0.25">
      <c r="A533" s="154">
        <v>482</v>
      </c>
      <c r="B533" s="164" t="s">
        <v>850</v>
      </c>
      <c r="C533" s="85" t="s">
        <v>851</v>
      </c>
      <c r="D533" s="49">
        <v>550</v>
      </c>
      <c r="E533" s="166"/>
    </row>
    <row r="534" spans="1:5" s="156" customFormat="1" x14ac:dyDescent="0.25">
      <c r="A534" s="154">
        <v>483</v>
      </c>
      <c r="B534" s="164" t="s">
        <v>852</v>
      </c>
      <c r="C534" s="85" t="s">
        <v>853</v>
      </c>
      <c r="D534" s="49">
        <v>170</v>
      </c>
      <c r="E534" s="166"/>
    </row>
    <row r="535" spans="1:5" s="148" customFormat="1" x14ac:dyDescent="0.25">
      <c r="A535" s="144"/>
      <c r="B535" s="55" t="s">
        <v>547</v>
      </c>
      <c r="C535" s="93"/>
      <c r="D535" s="158"/>
      <c r="E535" s="159"/>
    </row>
    <row r="536" spans="1:5" s="148" customFormat="1" ht="54" customHeight="1" x14ac:dyDescent="0.25">
      <c r="A536" s="144">
        <v>484</v>
      </c>
      <c r="B536" s="167" t="s">
        <v>562</v>
      </c>
      <c r="C536" s="152" t="s">
        <v>854</v>
      </c>
      <c r="D536" s="70">
        <v>400</v>
      </c>
      <c r="E536" s="168"/>
    </row>
    <row r="537" spans="1:5" s="148" customFormat="1" x14ac:dyDescent="0.25">
      <c r="A537" s="144">
        <v>485</v>
      </c>
      <c r="B537" s="169" t="s">
        <v>564</v>
      </c>
      <c r="C537" s="93" t="s">
        <v>855</v>
      </c>
      <c r="D537" s="98">
        <v>400</v>
      </c>
      <c r="E537" s="170"/>
    </row>
    <row r="538" spans="1:5" s="156" customFormat="1" x14ac:dyDescent="0.25">
      <c r="A538" s="154">
        <v>486</v>
      </c>
      <c r="B538" s="84" t="s">
        <v>550</v>
      </c>
      <c r="C538" s="85" t="s">
        <v>856</v>
      </c>
      <c r="D538" s="49">
        <v>400</v>
      </c>
      <c r="E538" s="166"/>
    </row>
    <row r="539" spans="1:5" s="156" customFormat="1" ht="40.5" x14ac:dyDescent="0.25">
      <c r="A539" s="144">
        <v>487</v>
      </c>
      <c r="B539" s="84" t="s">
        <v>857</v>
      </c>
      <c r="C539" s="85" t="s">
        <v>858</v>
      </c>
      <c r="D539" s="49">
        <v>1000</v>
      </c>
      <c r="E539" s="166"/>
    </row>
    <row r="540" spans="1:5" s="156" customFormat="1" ht="51.75" customHeight="1" x14ac:dyDescent="0.25">
      <c r="A540" s="144">
        <v>488</v>
      </c>
      <c r="B540" s="171" t="s">
        <v>859</v>
      </c>
      <c r="C540" s="85" t="s">
        <v>860</v>
      </c>
      <c r="D540" s="49">
        <v>1000</v>
      </c>
      <c r="E540" s="166"/>
    </row>
    <row r="541" spans="1:5" s="156" customFormat="1" x14ac:dyDescent="0.25">
      <c r="A541" s="154">
        <v>489</v>
      </c>
      <c r="B541" s="84" t="s">
        <v>585</v>
      </c>
      <c r="C541" s="85" t="s">
        <v>861</v>
      </c>
      <c r="D541" s="49">
        <v>370</v>
      </c>
      <c r="E541" s="166"/>
    </row>
    <row r="542" spans="1:5" s="156" customFormat="1" x14ac:dyDescent="0.25">
      <c r="A542" s="144">
        <v>490</v>
      </c>
      <c r="B542" s="84" t="s">
        <v>862</v>
      </c>
      <c r="C542" s="85" t="s">
        <v>863</v>
      </c>
      <c r="D542" s="49">
        <v>300</v>
      </c>
      <c r="E542" s="166"/>
    </row>
    <row r="543" spans="1:5" s="148" customFormat="1" x14ac:dyDescent="0.25">
      <c r="A543" s="144">
        <v>491</v>
      </c>
      <c r="B543" s="169" t="s">
        <v>589</v>
      </c>
      <c r="C543" s="93" t="s">
        <v>864</v>
      </c>
      <c r="D543" s="98">
        <v>300</v>
      </c>
      <c r="E543" s="170"/>
    </row>
    <row r="544" spans="1:5" s="148" customFormat="1" x14ac:dyDescent="0.25">
      <c r="A544" s="154">
        <v>492</v>
      </c>
      <c r="B544" s="169" t="s">
        <v>865</v>
      </c>
      <c r="C544" s="93" t="s">
        <v>866</v>
      </c>
      <c r="D544" s="98">
        <v>300</v>
      </c>
      <c r="E544" s="170"/>
    </row>
    <row r="545" spans="1:12" s="148" customFormat="1" x14ac:dyDescent="0.25">
      <c r="A545" s="144">
        <v>493</v>
      </c>
      <c r="B545" s="169" t="s">
        <v>867</v>
      </c>
      <c r="C545" s="93" t="s">
        <v>868</v>
      </c>
      <c r="D545" s="98">
        <v>500</v>
      </c>
      <c r="E545" s="170"/>
    </row>
    <row r="546" spans="1:12" s="148" customFormat="1" x14ac:dyDescent="0.25">
      <c r="A546" s="144">
        <v>494</v>
      </c>
      <c r="B546" s="167" t="s">
        <v>869</v>
      </c>
      <c r="C546" s="93" t="s">
        <v>870</v>
      </c>
      <c r="D546" s="98">
        <v>1520</v>
      </c>
      <c r="E546" s="170"/>
    </row>
    <row r="547" spans="1:12" s="148" customFormat="1" x14ac:dyDescent="0.25">
      <c r="A547" s="154">
        <v>495</v>
      </c>
      <c r="B547" s="167" t="s">
        <v>871</v>
      </c>
      <c r="C547" s="93" t="s">
        <v>872</v>
      </c>
      <c r="D547" s="98">
        <v>1100</v>
      </c>
      <c r="E547" s="170"/>
    </row>
    <row r="548" spans="1:12" s="148" customFormat="1" ht="40.5" x14ac:dyDescent="0.25">
      <c r="A548" s="144">
        <v>496</v>
      </c>
      <c r="B548" s="169" t="s">
        <v>873</v>
      </c>
      <c r="C548" s="152" t="s">
        <v>874</v>
      </c>
      <c r="D548" s="70">
        <v>1520</v>
      </c>
      <c r="E548" s="170"/>
    </row>
    <row r="549" spans="1:12" s="148" customFormat="1" ht="40.5" x14ac:dyDescent="0.25">
      <c r="A549" s="144">
        <v>497</v>
      </c>
      <c r="B549" s="169" t="s">
        <v>875</v>
      </c>
      <c r="C549" s="152" t="s">
        <v>876</v>
      </c>
      <c r="D549" s="70">
        <v>1400</v>
      </c>
      <c r="E549" s="170"/>
    </row>
    <row r="550" spans="1:12" s="148" customFormat="1" ht="40.5" x14ac:dyDescent="0.25">
      <c r="A550" s="219">
        <v>498</v>
      </c>
      <c r="B550" s="13" t="s">
        <v>877</v>
      </c>
      <c r="C550" s="93"/>
      <c r="D550" s="158"/>
      <c r="E550" s="159"/>
    </row>
    <row r="551" spans="1:12" s="148" customFormat="1" ht="40.5" x14ac:dyDescent="0.25">
      <c r="A551" s="220"/>
      <c r="B551" s="172" t="s">
        <v>878</v>
      </c>
      <c r="C551" s="93" t="s">
        <v>448</v>
      </c>
      <c r="D551" s="222">
        <v>170</v>
      </c>
      <c r="E551" s="224"/>
    </row>
    <row r="552" spans="1:12" s="148" customFormat="1" ht="40.5" x14ac:dyDescent="0.25">
      <c r="A552" s="220"/>
      <c r="B552" s="172" t="s">
        <v>879</v>
      </c>
      <c r="C552" s="93" t="s">
        <v>782</v>
      </c>
      <c r="D552" s="223"/>
      <c r="E552" s="224"/>
    </row>
    <row r="553" spans="1:12" s="148" customFormat="1" ht="40.5" x14ac:dyDescent="0.25">
      <c r="A553" s="220"/>
      <c r="B553" s="172" t="s">
        <v>792</v>
      </c>
      <c r="C553" s="93" t="s">
        <v>793</v>
      </c>
      <c r="D553" s="146">
        <v>180</v>
      </c>
      <c r="E553" s="163"/>
    </row>
    <row r="554" spans="1:12" s="148" customFormat="1" x14ac:dyDescent="0.25">
      <c r="A554" s="220"/>
      <c r="B554" s="151" t="s">
        <v>471</v>
      </c>
      <c r="C554" s="149" t="s">
        <v>472</v>
      </c>
      <c r="D554" s="36">
        <v>50</v>
      </c>
      <c r="E554" s="147"/>
      <c r="L554" s="147"/>
    </row>
    <row r="555" spans="1:12" s="148" customFormat="1" x14ac:dyDescent="0.25">
      <c r="A555" s="220"/>
      <c r="B555" s="151" t="s">
        <v>478</v>
      </c>
      <c r="C555" s="149" t="s">
        <v>479</v>
      </c>
      <c r="D555" s="36">
        <v>40</v>
      </c>
      <c r="E555" s="147"/>
      <c r="L555" s="147"/>
    </row>
    <row r="556" spans="1:12" s="148" customFormat="1" x14ac:dyDescent="0.25">
      <c r="A556" s="220"/>
      <c r="B556" s="151" t="s">
        <v>474</v>
      </c>
      <c r="C556" s="149" t="s">
        <v>475</v>
      </c>
      <c r="D556" s="42">
        <v>80</v>
      </c>
      <c r="E556" s="147"/>
      <c r="L556" s="147"/>
    </row>
    <row r="557" spans="1:12" s="148" customFormat="1" x14ac:dyDescent="0.25">
      <c r="A557" s="220"/>
      <c r="B557" s="151" t="s">
        <v>476</v>
      </c>
      <c r="C557" s="149" t="s">
        <v>477</v>
      </c>
      <c r="D557" s="42">
        <v>90</v>
      </c>
      <c r="E557" s="147"/>
      <c r="L557" s="147"/>
    </row>
    <row r="558" spans="1:12" s="148" customFormat="1" x14ac:dyDescent="0.25">
      <c r="A558" s="220"/>
      <c r="B558" s="151" t="s">
        <v>480</v>
      </c>
      <c r="C558" s="149" t="s">
        <v>481</v>
      </c>
      <c r="D558" s="36">
        <v>17</v>
      </c>
      <c r="E558" s="147"/>
      <c r="L558" s="147"/>
    </row>
    <row r="559" spans="1:12" s="148" customFormat="1" x14ac:dyDescent="0.25">
      <c r="A559" s="220"/>
      <c r="B559" s="151" t="s">
        <v>463</v>
      </c>
      <c r="C559" s="149" t="s">
        <v>464</v>
      </c>
      <c r="D559" s="36">
        <v>60</v>
      </c>
      <c r="E559" s="147"/>
      <c r="L559" s="147"/>
    </row>
    <row r="560" spans="1:12" s="148" customFormat="1" ht="40.5" x14ac:dyDescent="0.25">
      <c r="A560" s="220"/>
      <c r="B560" s="172" t="s">
        <v>785</v>
      </c>
      <c r="C560" s="93" t="s">
        <v>786</v>
      </c>
      <c r="D560" s="146">
        <v>170</v>
      </c>
      <c r="E560" s="163"/>
    </row>
    <row r="561" spans="1:12" s="148" customFormat="1" ht="40.5" x14ac:dyDescent="0.25">
      <c r="A561" s="220"/>
      <c r="B561" s="172" t="s">
        <v>787</v>
      </c>
      <c r="C561" s="93" t="s">
        <v>788</v>
      </c>
      <c r="D561" s="146">
        <v>140</v>
      </c>
      <c r="E561" s="163"/>
    </row>
    <row r="562" spans="1:12" s="148" customFormat="1" x14ac:dyDescent="0.25">
      <c r="A562" s="221"/>
      <c r="B562" s="13" t="s">
        <v>880</v>
      </c>
      <c r="C562" s="173"/>
      <c r="D562" s="146">
        <v>997</v>
      </c>
      <c r="E562" s="163"/>
    </row>
    <row r="563" spans="1:12" s="156" customFormat="1" ht="40.5" x14ac:dyDescent="0.25">
      <c r="A563" s="225">
        <v>499</v>
      </c>
      <c r="B563" s="32" t="s">
        <v>881</v>
      </c>
      <c r="C563" s="85"/>
      <c r="D563" s="174"/>
      <c r="E563" s="175"/>
    </row>
    <row r="564" spans="1:12" s="156" customFormat="1" ht="40.5" x14ac:dyDescent="0.25">
      <c r="A564" s="226"/>
      <c r="B564" s="84" t="s">
        <v>878</v>
      </c>
      <c r="C564" s="85" t="s">
        <v>448</v>
      </c>
      <c r="D564" s="228">
        <v>170</v>
      </c>
      <c r="E564" s="230"/>
    </row>
    <row r="565" spans="1:12" s="156" customFormat="1" ht="40.5" x14ac:dyDescent="0.25">
      <c r="A565" s="226"/>
      <c r="B565" s="84" t="s">
        <v>879</v>
      </c>
      <c r="C565" s="85" t="s">
        <v>782</v>
      </c>
      <c r="D565" s="229"/>
      <c r="E565" s="230"/>
    </row>
    <row r="566" spans="1:12" s="156" customFormat="1" ht="40.5" x14ac:dyDescent="0.25">
      <c r="A566" s="226"/>
      <c r="B566" s="84" t="s">
        <v>792</v>
      </c>
      <c r="C566" s="85" t="s">
        <v>793</v>
      </c>
      <c r="D566" s="176">
        <v>180</v>
      </c>
      <c r="E566" s="155"/>
    </row>
    <row r="567" spans="1:12" s="148" customFormat="1" x14ac:dyDescent="0.25">
      <c r="A567" s="226"/>
      <c r="B567" s="151" t="s">
        <v>469</v>
      </c>
      <c r="C567" s="149" t="s">
        <v>470</v>
      </c>
      <c r="D567" s="36">
        <v>90</v>
      </c>
      <c r="E567" s="147"/>
      <c r="L567" s="147"/>
    </row>
    <row r="568" spans="1:12" s="148" customFormat="1" x14ac:dyDescent="0.25">
      <c r="A568" s="226"/>
      <c r="B568" s="151" t="s">
        <v>471</v>
      </c>
      <c r="C568" s="149" t="s">
        <v>472</v>
      </c>
      <c r="D568" s="36">
        <v>50</v>
      </c>
      <c r="E568" s="147"/>
      <c r="L568" s="147"/>
    </row>
    <row r="569" spans="1:12" s="148" customFormat="1" x14ac:dyDescent="0.25">
      <c r="A569" s="226"/>
      <c r="B569" s="151" t="s">
        <v>478</v>
      </c>
      <c r="C569" s="149" t="s">
        <v>479</v>
      </c>
      <c r="D569" s="36">
        <v>40</v>
      </c>
      <c r="E569" s="147"/>
      <c r="L569" s="147"/>
    </row>
    <row r="570" spans="1:12" s="148" customFormat="1" x14ac:dyDescent="0.25">
      <c r="A570" s="226"/>
      <c r="B570" s="151" t="s">
        <v>474</v>
      </c>
      <c r="C570" s="149" t="s">
        <v>475</v>
      </c>
      <c r="D570" s="42">
        <v>80</v>
      </c>
      <c r="E570" s="147"/>
      <c r="L570" s="147"/>
    </row>
    <row r="571" spans="1:12" s="148" customFormat="1" x14ac:dyDescent="0.25">
      <c r="A571" s="226"/>
      <c r="B571" s="151" t="s">
        <v>476</v>
      </c>
      <c r="C571" s="149" t="s">
        <v>477</v>
      </c>
      <c r="D571" s="42">
        <v>90</v>
      </c>
      <c r="E571" s="147"/>
      <c r="L571" s="147"/>
    </row>
    <row r="572" spans="1:12" s="148" customFormat="1" x14ac:dyDescent="0.25">
      <c r="A572" s="226"/>
      <c r="B572" s="151" t="s">
        <v>480</v>
      </c>
      <c r="C572" s="149" t="s">
        <v>481</v>
      </c>
      <c r="D572" s="36">
        <v>17</v>
      </c>
      <c r="E572" s="147"/>
      <c r="L572" s="147"/>
    </row>
    <row r="573" spans="1:12" s="148" customFormat="1" x14ac:dyDescent="0.25">
      <c r="A573" s="226"/>
      <c r="B573" s="151" t="s">
        <v>463</v>
      </c>
      <c r="C573" s="149" t="s">
        <v>464</v>
      </c>
      <c r="D573" s="36">
        <v>60</v>
      </c>
      <c r="E573" s="147"/>
      <c r="L573" s="147"/>
    </row>
    <row r="574" spans="1:12" s="156" customFormat="1" ht="40.5" x14ac:dyDescent="0.25">
      <c r="A574" s="226"/>
      <c r="B574" s="84" t="s">
        <v>785</v>
      </c>
      <c r="C574" s="85" t="s">
        <v>786</v>
      </c>
      <c r="D574" s="176">
        <v>170</v>
      </c>
      <c r="E574" s="155"/>
    </row>
    <row r="575" spans="1:12" s="156" customFormat="1" ht="40.5" x14ac:dyDescent="0.25">
      <c r="A575" s="226"/>
      <c r="B575" s="84" t="s">
        <v>787</v>
      </c>
      <c r="C575" s="85" t="s">
        <v>788</v>
      </c>
      <c r="D575" s="176">
        <v>140</v>
      </c>
      <c r="E575" s="155"/>
    </row>
    <row r="576" spans="1:12" s="156" customFormat="1" ht="40.5" x14ac:dyDescent="0.25">
      <c r="A576" s="226"/>
      <c r="B576" s="84" t="s">
        <v>783</v>
      </c>
      <c r="C576" s="85" t="s">
        <v>784</v>
      </c>
      <c r="D576" s="176">
        <v>140</v>
      </c>
      <c r="E576" s="155"/>
    </row>
    <row r="577" spans="1:5" s="156" customFormat="1" ht="40.5" x14ac:dyDescent="0.25">
      <c r="A577" s="226"/>
      <c r="B577" s="84" t="s">
        <v>882</v>
      </c>
      <c r="C577" s="85" t="s">
        <v>799</v>
      </c>
      <c r="D577" s="176">
        <v>140</v>
      </c>
      <c r="E577" s="155"/>
    </row>
    <row r="578" spans="1:5" s="156" customFormat="1" x14ac:dyDescent="0.25">
      <c r="A578" s="227"/>
      <c r="B578" s="32" t="s">
        <v>880</v>
      </c>
      <c r="C578" s="85"/>
      <c r="D578" s="176">
        <f>SUM(D564:D577)</f>
        <v>1367</v>
      </c>
      <c r="E578" s="155"/>
    </row>
    <row r="579" spans="1:5" s="148" customFormat="1" ht="40.5" x14ac:dyDescent="0.25">
      <c r="A579" s="177"/>
      <c r="B579" s="13" t="s">
        <v>883</v>
      </c>
      <c r="C579" s="93"/>
      <c r="D579" s="158"/>
      <c r="E579" s="159"/>
    </row>
    <row r="580" spans="1:5" s="148" customFormat="1" ht="60.75" x14ac:dyDescent="0.25">
      <c r="A580" s="211">
        <v>500</v>
      </c>
      <c r="B580" s="172" t="s">
        <v>447</v>
      </c>
      <c r="C580" s="93" t="s">
        <v>448</v>
      </c>
      <c r="D580" s="98">
        <v>300</v>
      </c>
      <c r="E580" s="178"/>
    </row>
    <row r="581" spans="1:5" s="148" customFormat="1" ht="40.5" x14ac:dyDescent="0.25">
      <c r="A581" s="212"/>
      <c r="B581" s="172" t="s">
        <v>792</v>
      </c>
      <c r="C581" s="93" t="s">
        <v>793</v>
      </c>
      <c r="D581" s="98">
        <v>180</v>
      </c>
      <c r="E581" s="178"/>
    </row>
    <row r="582" spans="1:5" s="148" customFormat="1" x14ac:dyDescent="0.25">
      <c r="A582" s="212"/>
      <c r="B582" s="172" t="s">
        <v>463</v>
      </c>
      <c r="C582" s="93" t="s">
        <v>464</v>
      </c>
      <c r="D582" s="98">
        <v>60</v>
      </c>
      <c r="E582" s="178"/>
    </row>
    <row r="583" spans="1:5" s="148" customFormat="1" x14ac:dyDescent="0.25">
      <c r="A583" s="212"/>
      <c r="B583" s="172" t="s">
        <v>478</v>
      </c>
      <c r="C583" s="93" t="s">
        <v>479</v>
      </c>
      <c r="D583" s="98">
        <v>40</v>
      </c>
      <c r="E583" s="178"/>
    </row>
    <row r="584" spans="1:5" s="148" customFormat="1" x14ac:dyDescent="0.25">
      <c r="A584" s="212"/>
      <c r="B584" s="172" t="s">
        <v>465</v>
      </c>
      <c r="C584" s="93" t="s">
        <v>466</v>
      </c>
      <c r="D584" s="98">
        <v>150</v>
      </c>
      <c r="E584" s="178"/>
    </row>
    <row r="585" spans="1:5" s="148" customFormat="1" x14ac:dyDescent="0.25">
      <c r="A585" s="212"/>
      <c r="B585" s="172" t="s">
        <v>471</v>
      </c>
      <c r="C585" s="93" t="s">
        <v>472</v>
      </c>
      <c r="D585" s="98">
        <v>50</v>
      </c>
      <c r="E585" s="178"/>
    </row>
    <row r="586" spans="1:5" s="148" customFormat="1" ht="40.5" x14ac:dyDescent="0.25">
      <c r="A586" s="212"/>
      <c r="B586" s="172" t="s">
        <v>785</v>
      </c>
      <c r="C586" s="93" t="s">
        <v>786</v>
      </c>
      <c r="D586" s="98">
        <v>170</v>
      </c>
      <c r="E586" s="178"/>
    </row>
    <row r="587" spans="1:5" s="148" customFormat="1" ht="40.5" x14ac:dyDescent="0.25">
      <c r="A587" s="212"/>
      <c r="B587" s="172" t="s">
        <v>787</v>
      </c>
      <c r="C587" s="93" t="s">
        <v>788</v>
      </c>
      <c r="D587" s="98">
        <v>140</v>
      </c>
      <c r="E587" s="178"/>
    </row>
    <row r="588" spans="1:5" s="156" customFormat="1" x14ac:dyDescent="0.25">
      <c r="A588" s="212"/>
      <c r="B588" s="84" t="s">
        <v>442</v>
      </c>
      <c r="C588" s="85" t="s">
        <v>443</v>
      </c>
      <c r="D588" s="49">
        <v>2100</v>
      </c>
      <c r="E588" s="179"/>
    </row>
    <row r="589" spans="1:5" s="156" customFormat="1" x14ac:dyDescent="0.25">
      <c r="A589" s="213"/>
      <c r="B589" s="25" t="s">
        <v>86</v>
      </c>
      <c r="C589" s="85" t="s">
        <v>811</v>
      </c>
      <c r="D589" s="49">
        <v>100</v>
      </c>
      <c r="E589" s="179"/>
    </row>
    <row r="590" spans="1:5" s="156" customFormat="1" x14ac:dyDescent="0.25">
      <c r="A590" s="213"/>
      <c r="B590" s="25" t="s">
        <v>88</v>
      </c>
      <c r="C590" s="85" t="s">
        <v>812</v>
      </c>
      <c r="D590" s="176">
        <v>100</v>
      </c>
      <c r="E590" s="155"/>
    </row>
    <row r="591" spans="1:5" s="156" customFormat="1" x14ac:dyDescent="0.25">
      <c r="A591" s="212"/>
      <c r="B591" s="84" t="s">
        <v>884</v>
      </c>
      <c r="C591" s="85" t="s">
        <v>93</v>
      </c>
      <c r="D591" s="176">
        <v>110</v>
      </c>
      <c r="E591" s="155"/>
    </row>
    <row r="592" spans="1:5" s="156" customFormat="1" x14ac:dyDescent="0.25">
      <c r="A592" s="212"/>
      <c r="B592" s="84" t="s">
        <v>819</v>
      </c>
      <c r="C592" s="85" t="s">
        <v>491</v>
      </c>
      <c r="D592" s="176">
        <v>70</v>
      </c>
      <c r="E592" s="155"/>
    </row>
    <row r="593" spans="1:6" s="156" customFormat="1" ht="34.5" customHeight="1" x14ac:dyDescent="0.25">
      <c r="A593" s="213"/>
      <c r="B593" s="84" t="s">
        <v>816</v>
      </c>
      <c r="C593" s="85" t="s">
        <v>817</v>
      </c>
      <c r="D593" s="176">
        <v>1900</v>
      </c>
      <c r="E593" s="155"/>
      <c r="F593" s="180"/>
    </row>
    <row r="594" spans="1:6" s="183" customFormat="1" ht="51" customHeight="1" x14ac:dyDescent="0.25">
      <c r="A594" s="214"/>
      <c r="B594" s="181" t="s">
        <v>880</v>
      </c>
      <c r="C594" s="158"/>
      <c r="D594" s="146">
        <v>5470</v>
      </c>
      <c r="E594" s="182"/>
    </row>
  </sheetData>
  <mergeCells count="15">
    <mergeCell ref="A580:A594"/>
    <mergeCell ref="J156:K156"/>
    <mergeCell ref="A474:D474"/>
    <mergeCell ref="A550:A562"/>
    <mergeCell ref="D551:D552"/>
    <mergeCell ref="E551:E552"/>
    <mergeCell ref="A563:A578"/>
    <mergeCell ref="D564:D565"/>
    <mergeCell ref="E564:E565"/>
    <mergeCell ref="A10:C10"/>
    <mergeCell ref="C3:D3"/>
    <mergeCell ref="C5:D5"/>
    <mergeCell ref="A7:D7"/>
    <mergeCell ref="A8:D8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B4" sqref="B4"/>
    </sheetView>
  </sheetViews>
  <sheetFormatPr defaultColWidth="9.140625" defaultRowHeight="20.25" x14ac:dyDescent="0.25"/>
  <cols>
    <col min="1" max="1" width="7.140625" style="1" customWidth="1"/>
    <col min="2" max="2" width="95.85546875" style="1" customWidth="1"/>
    <col min="3" max="3" width="38.28515625" style="1" customWidth="1"/>
    <col min="4" max="4" width="25" style="1" customWidth="1"/>
    <col min="5" max="5" width="18.85546875" style="1" customWidth="1"/>
    <col min="6" max="6" width="13.140625" style="1" hidden="1" customWidth="1"/>
    <col min="7" max="9" width="9.140625" style="1" hidden="1" customWidth="1"/>
    <col min="10" max="10" width="23.28515625" style="1" hidden="1" customWidth="1"/>
    <col min="11" max="11" width="9.140625" style="1" hidden="1" customWidth="1"/>
    <col min="12" max="12" width="14" style="1" customWidth="1"/>
    <col min="13" max="255" width="9.140625" style="1"/>
    <col min="256" max="256" width="14.85546875" style="1" customWidth="1"/>
    <col min="257" max="257" width="82.7109375" style="1" customWidth="1"/>
    <col min="258" max="258" width="28.5703125" style="1" customWidth="1"/>
    <col min="259" max="259" width="27" style="1" customWidth="1"/>
    <col min="260" max="260" width="18" style="1" customWidth="1"/>
    <col min="261" max="261" width="2.5703125" style="1" customWidth="1"/>
    <col min="262" max="265" width="9.140625" style="1"/>
    <col min="266" max="266" width="23.28515625" style="1" customWidth="1"/>
    <col min="267" max="511" width="9.140625" style="1"/>
    <col min="512" max="512" width="14.85546875" style="1" customWidth="1"/>
    <col min="513" max="513" width="82.7109375" style="1" customWidth="1"/>
    <col min="514" max="514" width="28.5703125" style="1" customWidth="1"/>
    <col min="515" max="515" width="27" style="1" customWidth="1"/>
    <col min="516" max="516" width="18" style="1" customWidth="1"/>
    <col min="517" max="517" width="2.5703125" style="1" customWidth="1"/>
    <col min="518" max="521" width="9.140625" style="1"/>
    <col min="522" max="522" width="23.28515625" style="1" customWidth="1"/>
    <col min="523" max="767" width="9.140625" style="1"/>
    <col min="768" max="768" width="14.85546875" style="1" customWidth="1"/>
    <col min="769" max="769" width="82.7109375" style="1" customWidth="1"/>
    <col min="770" max="770" width="28.5703125" style="1" customWidth="1"/>
    <col min="771" max="771" width="27" style="1" customWidth="1"/>
    <col min="772" max="772" width="18" style="1" customWidth="1"/>
    <col min="773" max="773" width="2.5703125" style="1" customWidth="1"/>
    <col min="774" max="777" width="9.140625" style="1"/>
    <col min="778" max="778" width="23.28515625" style="1" customWidth="1"/>
    <col min="779" max="1023" width="9.140625" style="1"/>
    <col min="1024" max="1024" width="14.85546875" style="1" customWidth="1"/>
    <col min="1025" max="1025" width="82.7109375" style="1" customWidth="1"/>
    <col min="1026" max="1026" width="28.5703125" style="1" customWidth="1"/>
    <col min="1027" max="1027" width="27" style="1" customWidth="1"/>
    <col min="1028" max="1028" width="18" style="1" customWidth="1"/>
    <col min="1029" max="1029" width="2.5703125" style="1" customWidth="1"/>
    <col min="1030" max="1033" width="9.140625" style="1"/>
    <col min="1034" max="1034" width="23.28515625" style="1" customWidth="1"/>
    <col min="1035" max="1279" width="9.140625" style="1"/>
    <col min="1280" max="1280" width="14.85546875" style="1" customWidth="1"/>
    <col min="1281" max="1281" width="82.7109375" style="1" customWidth="1"/>
    <col min="1282" max="1282" width="28.5703125" style="1" customWidth="1"/>
    <col min="1283" max="1283" width="27" style="1" customWidth="1"/>
    <col min="1284" max="1284" width="18" style="1" customWidth="1"/>
    <col min="1285" max="1285" width="2.5703125" style="1" customWidth="1"/>
    <col min="1286" max="1289" width="9.140625" style="1"/>
    <col min="1290" max="1290" width="23.28515625" style="1" customWidth="1"/>
    <col min="1291" max="1535" width="9.140625" style="1"/>
    <col min="1536" max="1536" width="14.85546875" style="1" customWidth="1"/>
    <col min="1537" max="1537" width="82.7109375" style="1" customWidth="1"/>
    <col min="1538" max="1538" width="28.5703125" style="1" customWidth="1"/>
    <col min="1539" max="1539" width="27" style="1" customWidth="1"/>
    <col min="1540" max="1540" width="18" style="1" customWidth="1"/>
    <col min="1541" max="1541" width="2.5703125" style="1" customWidth="1"/>
    <col min="1542" max="1545" width="9.140625" style="1"/>
    <col min="1546" max="1546" width="23.28515625" style="1" customWidth="1"/>
    <col min="1547" max="1791" width="9.140625" style="1"/>
    <col min="1792" max="1792" width="14.85546875" style="1" customWidth="1"/>
    <col min="1793" max="1793" width="82.7109375" style="1" customWidth="1"/>
    <col min="1794" max="1794" width="28.5703125" style="1" customWidth="1"/>
    <col min="1795" max="1795" width="27" style="1" customWidth="1"/>
    <col min="1796" max="1796" width="18" style="1" customWidth="1"/>
    <col min="1797" max="1797" width="2.5703125" style="1" customWidth="1"/>
    <col min="1798" max="1801" width="9.140625" style="1"/>
    <col min="1802" max="1802" width="23.28515625" style="1" customWidth="1"/>
    <col min="1803" max="2047" width="9.140625" style="1"/>
    <col min="2048" max="2048" width="14.85546875" style="1" customWidth="1"/>
    <col min="2049" max="2049" width="82.7109375" style="1" customWidth="1"/>
    <col min="2050" max="2050" width="28.5703125" style="1" customWidth="1"/>
    <col min="2051" max="2051" width="27" style="1" customWidth="1"/>
    <col min="2052" max="2052" width="18" style="1" customWidth="1"/>
    <col min="2053" max="2053" width="2.5703125" style="1" customWidth="1"/>
    <col min="2054" max="2057" width="9.140625" style="1"/>
    <col min="2058" max="2058" width="23.28515625" style="1" customWidth="1"/>
    <col min="2059" max="2303" width="9.140625" style="1"/>
    <col min="2304" max="2304" width="14.85546875" style="1" customWidth="1"/>
    <col min="2305" max="2305" width="82.7109375" style="1" customWidth="1"/>
    <col min="2306" max="2306" width="28.5703125" style="1" customWidth="1"/>
    <col min="2307" max="2307" width="27" style="1" customWidth="1"/>
    <col min="2308" max="2308" width="18" style="1" customWidth="1"/>
    <col min="2309" max="2309" width="2.5703125" style="1" customWidth="1"/>
    <col min="2310" max="2313" width="9.140625" style="1"/>
    <col min="2314" max="2314" width="23.28515625" style="1" customWidth="1"/>
    <col min="2315" max="2559" width="9.140625" style="1"/>
    <col min="2560" max="2560" width="14.85546875" style="1" customWidth="1"/>
    <col min="2561" max="2561" width="82.7109375" style="1" customWidth="1"/>
    <col min="2562" max="2562" width="28.5703125" style="1" customWidth="1"/>
    <col min="2563" max="2563" width="27" style="1" customWidth="1"/>
    <col min="2564" max="2564" width="18" style="1" customWidth="1"/>
    <col min="2565" max="2565" width="2.5703125" style="1" customWidth="1"/>
    <col min="2566" max="2569" width="9.140625" style="1"/>
    <col min="2570" max="2570" width="23.28515625" style="1" customWidth="1"/>
    <col min="2571" max="2815" width="9.140625" style="1"/>
    <col min="2816" max="2816" width="14.85546875" style="1" customWidth="1"/>
    <col min="2817" max="2817" width="82.7109375" style="1" customWidth="1"/>
    <col min="2818" max="2818" width="28.5703125" style="1" customWidth="1"/>
    <col min="2819" max="2819" width="27" style="1" customWidth="1"/>
    <col min="2820" max="2820" width="18" style="1" customWidth="1"/>
    <col min="2821" max="2821" width="2.5703125" style="1" customWidth="1"/>
    <col min="2822" max="2825" width="9.140625" style="1"/>
    <col min="2826" max="2826" width="23.28515625" style="1" customWidth="1"/>
    <col min="2827" max="3071" width="9.140625" style="1"/>
    <col min="3072" max="3072" width="14.85546875" style="1" customWidth="1"/>
    <col min="3073" max="3073" width="82.7109375" style="1" customWidth="1"/>
    <col min="3074" max="3074" width="28.5703125" style="1" customWidth="1"/>
    <col min="3075" max="3075" width="27" style="1" customWidth="1"/>
    <col min="3076" max="3076" width="18" style="1" customWidth="1"/>
    <col min="3077" max="3077" width="2.5703125" style="1" customWidth="1"/>
    <col min="3078" max="3081" width="9.140625" style="1"/>
    <col min="3082" max="3082" width="23.28515625" style="1" customWidth="1"/>
    <col min="3083" max="3327" width="9.140625" style="1"/>
    <col min="3328" max="3328" width="14.85546875" style="1" customWidth="1"/>
    <col min="3329" max="3329" width="82.7109375" style="1" customWidth="1"/>
    <col min="3330" max="3330" width="28.5703125" style="1" customWidth="1"/>
    <col min="3331" max="3331" width="27" style="1" customWidth="1"/>
    <col min="3332" max="3332" width="18" style="1" customWidth="1"/>
    <col min="3333" max="3333" width="2.5703125" style="1" customWidth="1"/>
    <col min="3334" max="3337" width="9.140625" style="1"/>
    <col min="3338" max="3338" width="23.28515625" style="1" customWidth="1"/>
    <col min="3339" max="3583" width="9.140625" style="1"/>
    <col min="3584" max="3584" width="14.85546875" style="1" customWidth="1"/>
    <col min="3585" max="3585" width="82.7109375" style="1" customWidth="1"/>
    <col min="3586" max="3586" width="28.5703125" style="1" customWidth="1"/>
    <col min="3587" max="3587" width="27" style="1" customWidth="1"/>
    <col min="3588" max="3588" width="18" style="1" customWidth="1"/>
    <col min="3589" max="3589" width="2.5703125" style="1" customWidth="1"/>
    <col min="3590" max="3593" width="9.140625" style="1"/>
    <col min="3594" max="3594" width="23.28515625" style="1" customWidth="1"/>
    <col min="3595" max="3839" width="9.140625" style="1"/>
    <col min="3840" max="3840" width="14.85546875" style="1" customWidth="1"/>
    <col min="3841" max="3841" width="82.7109375" style="1" customWidth="1"/>
    <col min="3842" max="3842" width="28.5703125" style="1" customWidth="1"/>
    <col min="3843" max="3843" width="27" style="1" customWidth="1"/>
    <col min="3844" max="3844" width="18" style="1" customWidth="1"/>
    <col min="3845" max="3845" width="2.5703125" style="1" customWidth="1"/>
    <col min="3846" max="3849" width="9.140625" style="1"/>
    <col min="3850" max="3850" width="23.28515625" style="1" customWidth="1"/>
    <col min="3851" max="4095" width="9.140625" style="1"/>
    <col min="4096" max="4096" width="14.85546875" style="1" customWidth="1"/>
    <col min="4097" max="4097" width="82.7109375" style="1" customWidth="1"/>
    <col min="4098" max="4098" width="28.5703125" style="1" customWidth="1"/>
    <col min="4099" max="4099" width="27" style="1" customWidth="1"/>
    <col min="4100" max="4100" width="18" style="1" customWidth="1"/>
    <col min="4101" max="4101" width="2.5703125" style="1" customWidth="1"/>
    <col min="4102" max="4105" width="9.140625" style="1"/>
    <col min="4106" max="4106" width="23.28515625" style="1" customWidth="1"/>
    <col min="4107" max="4351" width="9.140625" style="1"/>
    <col min="4352" max="4352" width="14.85546875" style="1" customWidth="1"/>
    <col min="4353" max="4353" width="82.7109375" style="1" customWidth="1"/>
    <col min="4354" max="4354" width="28.5703125" style="1" customWidth="1"/>
    <col min="4355" max="4355" width="27" style="1" customWidth="1"/>
    <col min="4356" max="4356" width="18" style="1" customWidth="1"/>
    <col min="4357" max="4357" width="2.5703125" style="1" customWidth="1"/>
    <col min="4358" max="4361" width="9.140625" style="1"/>
    <col min="4362" max="4362" width="23.28515625" style="1" customWidth="1"/>
    <col min="4363" max="4607" width="9.140625" style="1"/>
    <col min="4608" max="4608" width="14.85546875" style="1" customWidth="1"/>
    <col min="4609" max="4609" width="82.7109375" style="1" customWidth="1"/>
    <col min="4610" max="4610" width="28.5703125" style="1" customWidth="1"/>
    <col min="4611" max="4611" width="27" style="1" customWidth="1"/>
    <col min="4612" max="4612" width="18" style="1" customWidth="1"/>
    <col min="4613" max="4613" width="2.5703125" style="1" customWidth="1"/>
    <col min="4614" max="4617" width="9.140625" style="1"/>
    <col min="4618" max="4618" width="23.28515625" style="1" customWidth="1"/>
    <col min="4619" max="4863" width="9.140625" style="1"/>
    <col min="4864" max="4864" width="14.85546875" style="1" customWidth="1"/>
    <col min="4865" max="4865" width="82.7109375" style="1" customWidth="1"/>
    <col min="4866" max="4866" width="28.5703125" style="1" customWidth="1"/>
    <col min="4867" max="4867" width="27" style="1" customWidth="1"/>
    <col min="4868" max="4868" width="18" style="1" customWidth="1"/>
    <col min="4869" max="4869" width="2.5703125" style="1" customWidth="1"/>
    <col min="4870" max="4873" width="9.140625" style="1"/>
    <col min="4874" max="4874" width="23.28515625" style="1" customWidth="1"/>
    <col min="4875" max="5119" width="9.140625" style="1"/>
    <col min="5120" max="5120" width="14.85546875" style="1" customWidth="1"/>
    <col min="5121" max="5121" width="82.7109375" style="1" customWidth="1"/>
    <col min="5122" max="5122" width="28.5703125" style="1" customWidth="1"/>
    <col min="5123" max="5123" width="27" style="1" customWidth="1"/>
    <col min="5124" max="5124" width="18" style="1" customWidth="1"/>
    <col min="5125" max="5125" width="2.5703125" style="1" customWidth="1"/>
    <col min="5126" max="5129" width="9.140625" style="1"/>
    <col min="5130" max="5130" width="23.28515625" style="1" customWidth="1"/>
    <col min="5131" max="5375" width="9.140625" style="1"/>
    <col min="5376" max="5376" width="14.85546875" style="1" customWidth="1"/>
    <col min="5377" max="5377" width="82.7109375" style="1" customWidth="1"/>
    <col min="5378" max="5378" width="28.5703125" style="1" customWidth="1"/>
    <col min="5379" max="5379" width="27" style="1" customWidth="1"/>
    <col min="5380" max="5380" width="18" style="1" customWidth="1"/>
    <col min="5381" max="5381" width="2.5703125" style="1" customWidth="1"/>
    <col min="5382" max="5385" width="9.140625" style="1"/>
    <col min="5386" max="5386" width="23.28515625" style="1" customWidth="1"/>
    <col min="5387" max="5631" width="9.140625" style="1"/>
    <col min="5632" max="5632" width="14.85546875" style="1" customWidth="1"/>
    <col min="5633" max="5633" width="82.7109375" style="1" customWidth="1"/>
    <col min="5634" max="5634" width="28.5703125" style="1" customWidth="1"/>
    <col min="5635" max="5635" width="27" style="1" customWidth="1"/>
    <col min="5636" max="5636" width="18" style="1" customWidth="1"/>
    <col min="5637" max="5637" width="2.5703125" style="1" customWidth="1"/>
    <col min="5638" max="5641" width="9.140625" style="1"/>
    <col min="5642" max="5642" width="23.28515625" style="1" customWidth="1"/>
    <col min="5643" max="5887" width="9.140625" style="1"/>
    <col min="5888" max="5888" width="14.85546875" style="1" customWidth="1"/>
    <col min="5889" max="5889" width="82.7109375" style="1" customWidth="1"/>
    <col min="5890" max="5890" width="28.5703125" style="1" customWidth="1"/>
    <col min="5891" max="5891" width="27" style="1" customWidth="1"/>
    <col min="5892" max="5892" width="18" style="1" customWidth="1"/>
    <col min="5893" max="5893" width="2.5703125" style="1" customWidth="1"/>
    <col min="5894" max="5897" width="9.140625" style="1"/>
    <col min="5898" max="5898" width="23.28515625" style="1" customWidth="1"/>
    <col min="5899" max="6143" width="9.140625" style="1"/>
    <col min="6144" max="6144" width="14.85546875" style="1" customWidth="1"/>
    <col min="6145" max="6145" width="82.7109375" style="1" customWidth="1"/>
    <col min="6146" max="6146" width="28.5703125" style="1" customWidth="1"/>
    <col min="6147" max="6147" width="27" style="1" customWidth="1"/>
    <col min="6148" max="6148" width="18" style="1" customWidth="1"/>
    <col min="6149" max="6149" width="2.5703125" style="1" customWidth="1"/>
    <col min="6150" max="6153" width="9.140625" style="1"/>
    <col min="6154" max="6154" width="23.28515625" style="1" customWidth="1"/>
    <col min="6155" max="6399" width="9.140625" style="1"/>
    <col min="6400" max="6400" width="14.85546875" style="1" customWidth="1"/>
    <col min="6401" max="6401" width="82.7109375" style="1" customWidth="1"/>
    <col min="6402" max="6402" width="28.5703125" style="1" customWidth="1"/>
    <col min="6403" max="6403" width="27" style="1" customWidth="1"/>
    <col min="6404" max="6404" width="18" style="1" customWidth="1"/>
    <col min="6405" max="6405" width="2.5703125" style="1" customWidth="1"/>
    <col min="6406" max="6409" width="9.140625" style="1"/>
    <col min="6410" max="6410" width="23.28515625" style="1" customWidth="1"/>
    <col min="6411" max="6655" width="9.140625" style="1"/>
    <col min="6656" max="6656" width="14.85546875" style="1" customWidth="1"/>
    <col min="6657" max="6657" width="82.7109375" style="1" customWidth="1"/>
    <col min="6658" max="6658" width="28.5703125" style="1" customWidth="1"/>
    <col min="6659" max="6659" width="27" style="1" customWidth="1"/>
    <col min="6660" max="6660" width="18" style="1" customWidth="1"/>
    <col min="6661" max="6661" width="2.5703125" style="1" customWidth="1"/>
    <col min="6662" max="6665" width="9.140625" style="1"/>
    <col min="6666" max="6666" width="23.28515625" style="1" customWidth="1"/>
    <col min="6667" max="6911" width="9.140625" style="1"/>
    <col min="6912" max="6912" width="14.85546875" style="1" customWidth="1"/>
    <col min="6913" max="6913" width="82.7109375" style="1" customWidth="1"/>
    <col min="6914" max="6914" width="28.5703125" style="1" customWidth="1"/>
    <col min="6915" max="6915" width="27" style="1" customWidth="1"/>
    <col min="6916" max="6916" width="18" style="1" customWidth="1"/>
    <col min="6917" max="6917" width="2.5703125" style="1" customWidth="1"/>
    <col min="6918" max="6921" width="9.140625" style="1"/>
    <col min="6922" max="6922" width="23.28515625" style="1" customWidth="1"/>
    <col min="6923" max="7167" width="9.140625" style="1"/>
    <col min="7168" max="7168" width="14.85546875" style="1" customWidth="1"/>
    <col min="7169" max="7169" width="82.7109375" style="1" customWidth="1"/>
    <col min="7170" max="7170" width="28.5703125" style="1" customWidth="1"/>
    <col min="7171" max="7171" width="27" style="1" customWidth="1"/>
    <col min="7172" max="7172" width="18" style="1" customWidth="1"/>
    <col min="7173" max="7173" width="2.5703125" style="1" customWidth="1"/>
    <col min="7174" max="7177" width="9.140625" style="1"/>
    <col min="7178" max="7178" width="23.28515625" style="1" customWidth="1"/>
    <col min="7179" max="7423" width="9.140625" style="1"/>
    <col min="7424" max="7424" width="14.85546875" style="1" customWidth="1"/>
    <col min="7425" max="7425" width="82.7109375" style="1" customWidth="1"/>
    <col min="7426" max="7426" width="28.5703125" style="1" customWidth="1"/>
    <col min="7427" max="7427" width="27" style="1" customWidth="1"/>
    <col min="7428" max="7428" width="18" style="1" customWidth="1"/>
    <col min="7429" max="7429" width="2.5703125" style="1" customWidth="1"/>
    <col min="7430" max="7433" width="9.140625" style="1"/>
    <col min="7434" max="7434" width="23.28515625" style="1" customWidth="1"/>
    <col min="7435" max="7679" width="9.140625" style="1"/>
    <col min="7680" max="7680" width="14.85546875" style="1" customWidth="1"/>
    <col min="7681" max="7681" width="82.7109375" style="1" customWidth="1"/>
    <col min="7682" max="7682" width="28.5703125" style="1" customWidth="1"/>
    <col min="7683" max="7683" width="27" style="1" customWidth="1"/>
    <col min="7684" max="7684" width="18" style="1" customWidth="1"/>
    <col min="7685" max="7685" width="2.5703125" style="1" customWidth="1"/>
    <col min="7686" max="7689" width="9.140625" style="1"/>
    <col min="7690" max="7690" width="23.28515625" style="1" customWidth="1"/>
    <col min="7691" max="7935" width="9.140625" style="1"/>
    <col min="7936" max="7936" width="14.85546875" style="1" customWidth="1"/>
    <col min="7937" max="7937" width="82.7109375" style="1" customWidth="1"/>
    <col min="7938" max="7938" width="28.5703125" style="1" customWidth="1"/>
    <col min="7939" max="7939" width="27" style="1" customWidth="1"/>
    <col min="7940" max="7940" width="18" style="1" customWidth="1"/>
    <col min="7941" max="7941" width="2.5703125" style="1" customWidth="1"/>
    <col min="7942" max="7945" width="9.140625" style="1"/>
    <col min="7946" max="7946" width="23.28515625" style="1" customWidth="1"/>
    <col min="7947" max="8191" width="9.140625" style="1"/>
    <col min="8192" max="8192" width="14.85546875" style="1" customWidth="1"/>
    <col min="8193" max="8193" width="82.7109375" style="1" customWidth="1"/>
    <col min="8194" max="8194" width="28.5703125" style="1" customWidth="1"/>
    <col min="8195" max="8195" width="27" style="1" customWidth="1"/>
    <col min="8196" max="8196" width="18" style="1" customWidth="1"/>
    <col min="8197" max="8197" width="2.5703125" style="1" customWidth="1"/>
    <col min="8198" max="8201" width="9.140625" style="1"/>
    <col min="8202" max="8202" width="23.28515625" style="1" customWidth="1"/>
    <col min="8203" max="8447" width="9.140625" style="1"/>
    <col min="8448" max="8448" width="14.85546875" style="1" customWidth="1"/>
    <col min="8449" max="8449" width="82.7109375" style="1" customWidth="1"/>
    <col min="8450" max="8450" width="28.5703125" style="1" customWidth="1"/>
    <col min="8451" max="8451" width="27" style="1" customWidth="1"/>
    <col min="8452" max="8452" width="18" style="1" customWidth="1"/>
    <col min="8453" max="8453" width="2.5703125" style="1" customWidth="1"/>
    <col min="8454" max="8457" width="9.140625" style="1"/>
    <col min="8458" max="8458" width="23.28515625" style="1" customWidth="1"/>
    <col min="8459" max="8703" width="9.140625" style="1"/>
    <col min="8704" max="8704" width="14.85546875" style="1" customWidth="1"/>
    <col min="8705" max="8705" width="82.7109375" style="1" customWidth="1"/>
    <col min="8706" max="8706" width="28.5703125" style="1" customWidth="1"/>
    <col min="8707" max="8707" width="27" style="1" customWidth="1"/>
    <col min="8708" max="8708" width="18" style="1" customWidth="1"/>
    <col min="8709" max="8709" width="2.5703125" style="1" customWidth="1"/>
    <col min="8710" max="8713" width="9.140625" style="1"/>
    <col min="8714" max="8714" width="23.28515625" style="1" customWidth="1"/>
    <col min="8715" max="8959" width="9.140625" style="1"/>
    <col min="8960" max="8960" width="14.85546875" style="1" customWidth="1"/>
    <col min="8961" max="8961" width="82.7109375" style="1" customWidth="1"/>
    <col min="8962" max="8962" width="28.5703125" style="1" customWidth="1"/>
    <col min="8963" max="8963" width="27" style="1" customWidth="1"/>
    <col min="8964" max="8964" width="18" style="1" customWidth="1"/>
    <col min="8965" max="8965" width="2.5703125" style="1" customWidth="1"/>
    <col min="8966" max="8969" width="9.140625" style="1"/>
    <col min="8970" max="8970" width="23.28515625" style="1" customWidth="1"/>
    <col min="8971" max="9215" width="9.140625" style="1"/>
    <col min="9216" max="9216" width="14.85546875" style="1" customWidth="1"/>
    <col min="9217" max="9217" width="82.7109375" style="1" customWidth="1"/>
    <col min="9218" max="9218" width="28.5703125" style="1" customWidth="1"/>
    <col min="9219" max="9219" width="27" style="1" customWidth="1"/>
    <col min="9220" max="9220" width="18" style="1" customWidth="1"/>
    <col min="9221" max="9221" width="2.5703125" style="1" customWidth="1"/>
    <col min="9222" max="9225" width="9.140625" style="1"/>
    <col min="9226" max="9226" width="23.28515625" style="1" customWidth="1"/>
    <col min="9227" max="9471" width="9.140625" style="1"/>
    <col min="9472" max="9472" width="14.85546875" style="1" customWidth="1"/>
    <col min="9473" max="9473" width="82.7109375" style="1" customWidth="1"/>
    <col min="9474" max="9474" width="28.5703125" style="1" customWidth="1"/>
    <col min="9475" max="9475" width="27" style="1" customWidth="1"/>
    <col min="9476" max="9476" width="18" style="1" customWidth="1"/>
    <col min="9477" max="9477" width="2.5703125" style="1" customWidth="1"/>
    <col min="9478" max="9481" width="9.140625" style="1"/>
    <col min="9482" max="9482" width="23.28515625" style="1" customWidth="1"/>
    <col min="9483" max="9727" width="9.140625" style="1"/>
    <col min="9728" max="9728" width="14.85546875" style="1" customWidth="1"/>
    <col min="9729" max="9729" width="82.7109375" style="1" customWidth="1"/>
    <col min="9730" max="9730" width="28.5703125" style="1" customWidth="1"/>
    <col min="9731" max="9731" width="27" style="1" customWidth="1"/>
    <col min="9732" max="9732" width="18" style="1" customWidth="1"/>
    <col min="9733" max="9733" width="2.5703125" style="1" customWidth="1"/>
    <col min="9734" max="9737" width="9.140625" style="1"/>
    <col min="9738" max="9738" width="23.28515625" style="1" customWidth="1"/>
    <col min="9739" max="9983" width="9.140625" style="1"/>
    <col min="9984" max="9984" width="14.85546875" style="1" customWidth="1"/>
    <col min="9985" max="9985" width="82.7109375" style="1" customWidth="1"/>
    <col min="9986" max="9986" width="28.5703125" style="1" customWidth="1"/>
    <col min="9987" max="9987" width="27" style="1" customWidth="1"/>
    <col min="9988" max="9988" width="18" style="1" customWidth="1"/>
    <col min="9989" max="9989" width="2.5703125" style="1" customWidth="1"/>
    <col min="9990" max="9993" width="9.140625" style="1"/>
    <col min="9994" max="9994" width="23.28515625" style="1" customWidth="1"/>
    <col min="9995" max="10239" width="9.140625" style="1"/>
    <col min="10240" max="10240" width="14.85546875" style="1" customWidth="1"/>
    <col min="10241" max="10241" width="82.7109375" style="1" customWidth="1"/>
    <col min="10242" max="10242" width="28.5703125" style="1" customWidth="1"/>
    <col min="10243" max="10243" width="27" style="1" customWidth="1"/>
    <col min="10244" max="10244" width="18" style="1" customWidth="1"/>
    <col min="10245" max="10245" width="2.5703125" style="1" customWidth="1"/>
    <col min="10246" max="10249" width="9.140625" style="1"/>
    <col min="10250" max="10250" width="23.28515625" style="1" customWidth="1"/>
    <col min="10251" max="10495" width="9.140625" style="1"/>
    <col min="10496" max="10496" width="14.85546875" style="1" customWidth="1"/>
    <col min="10497" max="10497" width="82.7109375" style="1" customWidth="1"/>
    <col min="10498" max="10498" width="28.5703125" style="1" customWidth="1"/>
    <col min="10499" max="10499" width="27" style="1" customWidth="1"/>
    <col min="10500" max="10500" width="18" style="1" customWidth="1"/>
    <col min="10501" max="10501" width="2.5703125" style="1" customWidth="1"/>
    <col min="10502" max="10505" width="9.140625" style="1"/>
    <col min="10506" max="10506" width="23.28515625" style="1" customWidth="1"/>
    <col min="10507" max="10751" width="9.140625" style="1"/>
    <col min="10752" max="10752" width="14.85546875" style="1" customWidth="1"/>
    <col min="10753" max="10753" width="82.7109375" style="1" customWidth="1"/>
    <col min="10754" max="10754" width="28.5703125" style="1" customWidth="1"/>
    <col min="10755" max="10755" width="27" style="1" customWidth="1"/>
    <col min="10756" max="10756" width="18" style="1" customWidth="1"/>
    <col min="10757" max="10757" width="2.5703125" style="1" customWidth="1"/>
    <col min="10758" max="10761" width="9.140625" style="1"/>
    <col min="10762" max="10762" width="23.28515625" style="1" customWidth="1"/>
    <col min="10763" max="11007" width="9.140625" style="1"/>
    <col min="11008" max="11008" width="14.85546875" style="1" customWidth="1"/>
    <col min="11009" max="11009" width="82.7109375" style="1" customWidth="1"/>
    <col min="11010" max="11010" width="28.5703125" style="1" customWidth="1"/>
    <col min="11011" max="11011" width="27" style="1" customWidth="1"/>
    <col min="11012" max="11012" width="18" style="1" customWidth="1"/>
    <col min="11013" max="11013" width="2.5703125" style="1" customWidth="1"/>
    <col min="11014" max="11017" width="9.140625" style="1"/>
    <col min="11018" max="11018" width="23.28515625" style="1" customWidth="1"/>
    <col min="11019" max="11263" width="9.140625" style="1"/>
    <col min="11264" max="11264" width="14.85546875" style="1" customWidth="1"/>
    <col min="11265" max="11265" width="82.7109375" style="1" customWidth="1"/>
    <col min="11266" max="11266" width="28.5703125" style="1" customWidth="1"/>
    <col min="11267" max="11267" width="27" style="1" customWidth="1"/>
    <col min="11268" max="11268" width="18" style="1" customWidth="1"/>
    <col min="11269" max="11269" width="2.5703125" style="1" customWidth="1"/>
    <col min="11270" max="11273" width="9.140625" style="1"/>
    <col min="11274" max="11274" width="23.28515625" style="1" customWidth="1"/>
    <col min="11275" max="11519" width="9.140625" style="1"/>
    <col min="11520" max="11520" width="14.85546875" style="1" customWidth="1"/>
    <col min="11521" max="11521" width="82.7109375" style="1" customWidth="1"/>
    <col min="11522" max="11522" width="28.5703125" style="1" customWidth="1"/>
    <col min="11523" max="11523" width="27" style="1" customWidth="1"/>
    <col min="11524" max="11524" width="18" style="1" customWidth="1"/>
    <col min="11525" max="11525" width="2.5703125" style="1" customWidth="1"/>
    <col min="11526" max="11529" width="9.140625" style="1"/>
    <col min="11530" max="11530" width="23.28515625" style="1" customWidth="1"/>
    <col min="11531" max="11775" width="9.140625" style="1"/>
    <col min="11776" max="11776" width="14.85546875" style="1" customWidth="1"/>
    <col min="11777" max="11777" width="82.7109375" style="1" customWidth="1"/>
    <col min="11778" max="11778" width="28.5703125" style="1" customWidth="1"/>
    <col min="11779" max="11779" width="27" style="1" customWidth="1"/>
    <col min="11780" max="11780" width="18" style="1" customWidth="1"/>
    <col min="11781" max="11781" width="2.5703125" style="1" customWidth="1"/>
    <col min="11782" max="11785" width="9.140625" style="1"/>
    <col min="11786" max="11786" width="23.28515625" style="1" customWidth="1"/>
    <col min="11787" max="12031" width="9.140625" style="1"/>
    <col min="12032" max="12032" width="14.85546875" style="1" customWidth="1"/>
    <col min="12033" max="12033" width="82.7109375" style="1" customWidth="1"/>
    <col min="12034" max="12034" width="28.5703125" style="1" customWidth="1"/>
    <col min="12035" max="12035" width="27" style="1" customWidth="1"/>
    <col min="12036" max="12036" width="18" style="1" customWidth="1"/>
    <col min="12037" max="12037" width="2.5703125" style="1" customWidth="1"/>
    <col min="12038" max="12041" width="9.140625" style="1"/>
    <col min="12042" max="12042" width="23.28515625" style="1" customWidth="1"/>
    <col min="12043" max="12287" width="9.140625" style="1"/>
    <col min="12288" max="12288" width="14.85546875" style="1" customWidth="1"/>
    <col min="12289" max="12289" width="82.7109375" style="1" customWidth="1"/>
    <col min="12290" max="12290" width="28.5703125" style="1" customWidth="1"/>
    <col min="12291" max="12291" width="27" style="1" customWidth="1"/>
    <col min="12292" max="12292" width="18" style="1" customWidth="1"/>
    <col min="12293" max="12293" width="2.5703125" style="1" customWidth="1"/>
    <col min="12294" max="12297" width="9.140625" style="1"/>
    <col min="12298" max="12298" width="23.28515625" style="1" customWidth="1"/>
    <col min="12299" max="12543" width="9.140625" style="1"/>
    <col min="12544" max="12544" width="14.85546875" style="1" customWidth="1"/>
    <col min="12545" max="12545" width="82.7109375" style="1" customWidth="1"/>
    <col min="12546" max="12546" width="28.5703125" style="1" customWidth="1"/>
    <col min="12547" max="12547" width="27" style="1" customWidth="1"/>
    <col min="12548" max="12548" width="18" style="1" customWidth="1"/>
    <col min="12549" max="12549" width="2.5703125" style="1" customWidth="1"/>
    <col min="12550" max="12553" width="9.140625" style="1"/>
    <col min="12554" max="12554" width="23.28515625" style="1" customWidth="1"/>
    <col min="12555" max="12799" width="9.140625" style="1"/>
    <col min="12800" max="12800" width="14.85546875" style="1" customWidth="1"/>
    <col min="12801" max="12801" width="82.7109375" style="1" customWidth="1"/>
    <col min="12802" max="12802" width="28.5703125" style="1" customWidth="1"/>
    <col min="12803" max="12803" width="27" style="1" customWidth="1"/>
    <col min="12804" max="12804" width="18" style="1" customWidth="1"/>
    <col min="12805" max="12805" width="2.5703125" style="1" customWidth="1"/>
    <col min="12806" max="12809" width="9.140625" style="1"/>
    <col min="12810" max="12810" width="23.28515625" style="1" customWidth="1"/>
    <col min="12811" max="13055" width="9.140625" style="1"/>
    <col min="13056" max="13056" width="14.85546875" style="1" customWidth="1"/>
    <col min="13057" max="13057" width="82.7109375" style="1" customWidth="1"/>
    <col min="13058" max="13058" width="28.5703125" style="1" customWidth="1"/>
    <col min="13059" max="13059" width="27" style="1" customWidth="1"/>
    <col min="13060" max="13060" width="18" style="1" customWidth="1"/>
    <col min="13061" max="13061" width="2.5703125" style="1" customWidth="1"/>
    <col min="13062" max="13065" width="9.140625" style="1"/>
    <col min="13066" max="13066" width="23.28515625" style="1" customWidth="1"/>
    <col min="13067" max="13311" width="9.140625" style="1"/>
    <col min="13312" max="13312" width="14.85546875" style="1" customWidth="1"/>
    <col min="13313" max="13313" width="82.7109375" style="1" customWidth="1"/>
    <col min="13314" max="13314" width="28.5703125" style="1" customWidth="1"/>
    <col min="13315" max="13315" width="27" style="1" customWidth="1"/>
    <col min="13316" max="13316" width="18" style="1" customWidth="1"/>
    <col min="13317" max="13317" width="2.5703125" style="1" customWidth="1"/>
    <col min="13318" max="13321" width="9.140625" style="1"/>
    <col min="13322" max="13322" width="23.28515625" style="1" customWidth="1"/>
    <col min="13323" max="13567" width="9.140625" style="1"/>
    <col min="13568" max="13568" width="14.85546875" style="1" customWidth="1"/>
    <col min="13569" max="13569" width="82.7109375" style="1" customWidth="1"/>
    <col min="13570" max="13570" width="28.5703125" style="1" customWidth="1"/>
    <col min="13571" max="13571" width="27" style="1" customWidth="1"/>
    <col min="13572" max="13572" width="18" style="1" customWidth="1"/>
    <col min="13573" max="13573" width="2.5703125" style="1" customWidth="1"/>
    <col min="13574" max="13577" width="9.140625" style="1"/>
    <col min="13578" max="13578" width="23.28515625" style="1" customWidth="1"/>
    <col min="13579" max="13823" width="9.140625" style="1"/>
    <col min="13824" max="13824" width="14.85546875" style="1" customWidth="1"/>
    <col min="13825" max="13825" width="82.7109375" style="1" customWidth="1"/>
    <col min="13826" max="13826" width="28.5703125" style="1" customWidth="1"/>
    <col min="13827" max="13827" width="27" style="1" customWidth="1"/>
    <col min="13828" max="13828" width="18" style="1" customWidth="1"/>
    <col min="13829" max="13829" width="2.5703125" style="1" customWidth="1"/>
    <col min="13830" max="13833" width="9.140625" style="1"/>
    <col min="13834" max="13834" width="23.28515625" style="1" customWidth="1"/>
    <col min="13835" max="14079" width="9.140625" style="1"/>
    <col min="14080" max="14080" width="14.85546875" style="1" customWidth="1"/>
    <col min="14081" max="14081" width="82.7109375" style="1" customWidth="1"/>
    <col min="14082" max="14082" width="28.5703125" style="1" customWidth="1"/>
    <col min="14083" max="14083" width="27" style="1" customWidth="1"/>
    <col min="14084" max="14084" width="18" style="1" customWidth="1"/>
    <col min="14085" max="14085" width="2.5703125" style="1" customWidth="1"/>
    <col min="14086" max="14089" width="9.140625" style="1"/>
    <col min="14090" max="14090" width="23.28515625" style="1" customWidth="1"/>
    <col min="14091" max="14335" width="9.140625" style="1"/>
    <col min="14336" max="14336" width="14.85546875" style="1" customWidth="1"/>
    <col min="14337" max="14337" width="82.7109375" style="1" customWidth="1"/>
    <col min="14338" max="14338" width="28.5703125" style="1" customWidth="1"/>
    <col min="14339" max="14339" width="27" style="1" customWidth="1"/>
    <col min="14340" max="14340" width="18" style="1" customWidth="1"/>
    <col min="14341" max="14341" width="2.5703125" style="1" customWidth="1"/>
    <col min="14342" max="14345" width="9.140625" style="1"/>
    <col min="14346" max="14346" width="23.28515625" style="1" customWidth="1"/>
    <col min="14347" max="14591" width="9.140625" style="1"/>
    <col min="14592" max="14592" width="14.85546875" style="1" customWidth="1"/>
    <col min="14593" max="14593" width="82.7109375" style="1" customWidth="1"/>
    <col min="14594" max="14594" width="28.5703125" style="1" customWidth="1"/>
    <col min="14595" max="14595" width="27" style="1" customWidth="1"/>
    <col min="14596" max="14596" width="18" style="1" customWidth="1"/>
    <col min="14597" max="14597" width="2.5703125" style="1" customWidth="1"/>
    <col min="14598" max="14601" width="9.140625" style="1"/>
    <col min="14602" max="14602" width="23.28515625" style="1" customWidth="1"/>
    <col min="14603" max="14847" width="9.140625" style="1"/>
    <col min="14848" max="14848" width="14.85546875" style="1" customWidth="1"/>
    <col min="14849" max="14849" width="82.7109375" style="1" customWidth="1"/>
    <col min="14850" max="14850" width="28.5703125" style="1" customWidth="1"/>
    <col min="14851" max="14851" width="27" style="1" customWidth="1"/>
    <col min="14852" max="14852" width="18" style="1" customWidth="1"/>
    <col min="14853" max="14853" width="2.5703125" style="1" customWidth="1"/>
    <col min="14854" max="14857" width="9.140625" style="1"/>
    <col min="14858" max="14858" width="23.28515625" style="1" customWidth="1"/>
    <col min="14859" max="15103" width="9.140625" style="1"/>
    <col min="15104" max="15104" width="14.85546875" style="1" customWidth="1"/>
    <col min="15105" max="15105" width="82.7109375" style="1" customWidth="1"/>
    <col min="15106" max="15106" width="28.5703125" style="1" customWidth="1"/>
    <col min="15107" max="15107" width="27" style="1" customWidth="1"/>
    <col min="15108" max="15108" width="18" style="1" customWidth="1"/>
    <col min="15109" max="15109" width="2.5703125" style="1" customWidth="1"/>
    <col min="15110" max="15113" width="9.140625" style="1"/>
    <col min="15114" max="15114" width="23.28515625" style="1" customWidth="1"/>
    <col min="15115" max="15359" width="9.140625" style="1"/>
    <col min="15360" max="15360" width="14.85546875" style="1" customWidth="1"/>
    <col min="15361" max="15361" width="82.7109375" style="1" customWidth="1"/>
    <col min="15362" max="15362" width="28.5703125" style="1" customWidth="1"/>
    <col min="15363" max="15363" width="27" style="1" customWidth="1"/>
    <col min="15364" max="15364" width="18" style="1" customWidth="1"/>
    <col min="15365" max="15365" width="2.5703125" style="1" customWidth="1"/>
    <col min="15366" max="15369" width="9.140625" style="1"/>
    <col min="15370" max="15370" width="23.28515625" style="1" customWidth="1"/>
    <col min="15371" max="15615" width="9.140625" style="1"/>
    <col min="15616" max="15616" width="14.85546875" style="1" customWidth="1"/>
    <col min="15617" max="15617" width="82.7109375" style="1" customWidth="1"/>
    <col min="15618" max="15618" width="28.5703125" style="1" customWidth="1"/>
    <col min="15619" max="15619" width="27" style="1" customWidth="1"/>
    <col min="15620" max="15620" width="18" style="1" customWidth="1"/>
    <col min="15621" max="15621" width="2.5703125" style="1" customWidth="1"/>
    <col min="15622" max="15625" width="9.140625" style="1"/>
    <col min="15626" max="15626" width="23.28515625" style="1" customWidth="1"/>
    <col min="15627" max="15871" width="9.140625" style="1"/>
    <col min="15872" max="15872" width="14.85546875" style="1" customWidth="1"/>
    <col min="15873" max="15873" width="82.7109375" style="1" customWidth="1"/>
    <col min="15874" max="15874" width="28.5703125" style="1" customWidth="1"/>
    <col min="15875" max="15875" width="27" style="1" customWidth="1"/>
    <col min="15876" max="15876" width="18" style="1" customWidth="1"/>
    <col min="15877" max="15877" width="2.5703125" style="1" customWidth="1"/>
    <col min="15878" max="15881" width="9.140625" style="1"/>
    <col min="15882" max="15882" width="23.28515625" style="1" customWidth="1"/>
    <col min="15883" max="16127" width="9.140625" style="1"/>
    <col min="16128" max="16128" width="14.85546875" style="1" customWidth="1"/>
    <col min="16129" max="16129" width="82.7109375" style="1" customWidth="1"/>
    <col min="16130" max="16130" width="28.5703125" style="1" customWidth="1"/>
    <col min="16131" max="16131" width="27" style="1" customWidth="1"/>
    <col min="16132" max="16132" width="18" style="1" customWidth="1"/>
    <col min="16133" max="16133" width="2.5703125" style="1" customWidth="1"/>
    <col min="16134" max="16137" width="9.140625" style="1"/>
    <col min="16138" max="16138" width="23.28515625" style="1" customWidth="1"/>
    <col min="16139" max="16384" width="9.140625" style="1"/>
  </cols>
  <sheetData>
    <row r="1" spans="1:5" x14ac:dyDescent="0.25">
      <c r="D1" s="231" t="s">
        <v>885</v>
      </c>
      <c r="E1" s="231"/>
    </row>
    <row r="2" spans="1:5" x14ac:dyDescent="0.25">
      <c r="C2" s="206" t="s">
        <v>1</v>
      </c>
      <c r="D2" s="206"/>
    </row>
    <row r="3" spans="1:5" x14ac:dyDescent="0.25">
      <c r="C3" s="1" t="s">
        <v>2</v>
      </c>
    </row>
    <row r="4" spans="1:5" ht="78" customHeight="1" x14ac:dyDescent="0.25">
      <c r="C4" s="207" t="s">
        <v>886</v>
      </c>
      <c r="D4" s="207"/>
      <c r="E4" s="207"/>
    </row>
    <row r="5" spans="1:5" ht="39" customHeight="1" x14ac:dyDescent="0.25">
      <c r="C5" s="1" t="s">
        <v>4</v>
      </c>
      <c r="D5" s="1" t="s">
        <v>5</v>
      </c>
    </row>
    <row r="6" spans="1:5" ht="43.5" customHeight="1" x14ac:dyDescent="0.25">
      <c r="A6" s="205" t="s">
        <v>887</v>
      </c>
      <c r="B6" s="205"/>
      <c r="C6" s="205"/>
      <c r="D6" s="205"/>
    </row>
    <row r="7" spans="1:5" ht="50.25" customHeight="1" x14ac:dyDescent="0.25">
      <c r="A7" s="209" t="s">
        <v>888</v>
      </c>
      <c r="B7" s="209"/>
      <c r="C7" s="209"/>
      <c r="D7" s="209"/>
    </row>
    <row r="8" spans="1:5" x14ac:dyDescent="0.25">
      <c r="A8" s="210" t="s">
        <v>8</v>
      </c>
      <c r="B8" s="210"/>
      <c r="C8" s="210"/>
      <c r="D8" s="210"/>
    </row>
    <row r="9" spans="1:5" ht="5.25" customHeight="1" x14ac:dyDescent="0.25">
      <c r="A9" s="205"/>
      <c r="B9" s="205"/>
      <c r="C9" s="205"/>
      <c r="D9" s="205"/>
    </row>
    <row r="10" spans="1:5" ht="1.9" customHeight="1" x14ac:dyDescent="0.25"/>
    <row r="11" spans="1:5" s="148" customFormat="1" ht="46.5" customHeight="1" x14ac:dyDescent="0.25">
      <c r="A11" s="232" t="s">
        <v>889</v>
      </c>
      <c r="B11" s="233"/>
      <c r="C11" s="233"/>
      <c r="D11" s="233"/>
      <c r="E11" s="234"/>
    </row>
    <row r="12" spans="1:5" s="111" customFormat="1" ht="70.150000000000006" customHeight="1" x14ac:dyDescent="0.25">
      <c r="A12" s="152" t="s">
        <v>9</v>
      </c>
      <c r="B12" s="14" t="s">
        <v>890</v>
      </c>
      <c r="C12" s="14" t="s">
        <v>891</v>
      </c>
      <c r="D12" s="14" t="s">
        <v>892</v>
      </c>
      <c r="E12" s="14" t="s">
        <v>12</v>
      </c>
    </row>
    <row r="13" spans="1:5" s="148" customFormat="1" ht="60.75" x14ac:dyDescent="0.25">
      <c r="A13" s="93">
        <v>501</v>
      </c>
      <c r="B13" s="186" t="s">
        <v>893</v>
      </c>
      <c r="C13" s="152" t="s">
        <v>894</v>
      </c>
      <c r="D13" s="187">
        <v>1.6</v>
      </c>
      <c r="E13" s="188">
        <v>300</v>
      </c>
    </row>
    <row r="14" spans="1:5" s="148" customFormat="1" ht="40.5" x14ac:dyDescent="0.25">
      <c r="A14" s="211">
        <v>502</v>
      </c>
      <c r="B14" s="186" t="s">
        <v>895</v>
      </c>
      <c r="C14" s="235" t="s">
        <v>896</v>
      </c>
      <c r="D14" s="236">
        <v>0.3</v>
      </c>
      <c r="E14" s="237">
        <v>110</v>
      </c>
    </row>
    <row r="15" spans="1:5" s="148" customFormat="1" ht="32.25" customHeight="1" x14ac:dyDescent="0.25">
      <c r="A15" s="214"/>
      <c r="B15" s="186" t="s">
        <v>897</v>
      </c>
      <c r="C15" s="235"/>
      <c r="D15" s="236"/>
      <c r="E15" s="238"/>
    </row>
    <row r="16" spans="1:5" s="148" customFormat="1" x14ac:dyDescent="0.25">
      <c r="A16" s="93">
        <v>503</v>
      </c>
      <c r="B16" s="186" t="s">
        <v>898</v>
      </c>
      <c r="C16" s="187" t="s">
        <v>899</v>
      </c>
      <c r="D16" s="187">
        <v>0.25</v>
      </c>
      <c r="E16" s="188">
        <v>60</v>
      </c>
    </row>
    <row r="17" spans="1:5" s="148" customFormat="1" x14ac:dyDescent="0.25">
      <c r="A17" s="93">
        <v>504</v>
      </c>
      <c r="B17" s="186" t="s">
        <v>900</v>
      </c>
      <c r="C17" s="189" t="s">
        <v>901</v>
      </c>
      <c r="D17" s="187">
        <v>0.25</v>
      </c>
      <c r="E17" s="188">
        <v>60</v>
      </c>
    </row>
    <row r="18" spans="1:5" s="148" customFormat="1" x14ac:dyDescent="0.25">
      <c r="A18" s="93">
        <v>505</v>
      </c>
      <c r="B18" s="186" t="s">
        <v>902</v>
      </c>
      <c r="C18" s="187" t="s">
        <v>903</v>
      </c>
      <c r="D18" s="187">
        <v>0.25</v>
      </c>
      <c r="E18" s="188">
        <v>60</v>
      </c>
    </row>
    <row r="19" spans="1:5" s="148" customFormat="1" x14ac:dyDescent="0.25">
      <c r="A19" s="93">
        <v>506</v>
      </c>
      <c r="B19" s="186" t="s">
        <v>904</v>
      </c>
      <c r="C19" s="187" t="s">
        <v>905</v>
      </c>
      <c r="D19" s="187">
        <v>0.5</v>
      </c>
      <c r="E19" s="188">
        <v>220</v>
      </c>
    </row>
    <row r="20" spans="1:5" s="148" customFormat="1" x14ac:dyDescent="0.25">
      <c r="A20" s="93">
        <v>507</v>
      </c>
      <c r="B20" s="186" t="s">
        <v>906</v>
      </c>
      <c r="C20" s="187" t="s">
        <v>907</v>
      </c>
      <c r="D20" s="187">
        <v>0.5</v>
      </c>
      <c r="E20" s="188">
        <v>220</v>
      </c>
    </row>
    <row r="21" spans="1:5" s="148" customFormat="1" x14ac:dyDescent="0.25">
      <c r="A21" s="93">
        <v>508</v>
      </c>
      <c r="B21" s="190" t="s">
        <v>908</v>
      </c>
      <c r="C21" s="191" t="s">
        <v>909</v>
      </c>
      <c r="D21" s="191">
        <v>2.5</v>
      </c>
      <c r="E21" s="188">
        <v>650</v>
      </c>
    </row>
    <row r="22" spans="1:5" s="148" customFormat="1" x14ac:dyDescent="0.25">
      <c r="A22" s="93">
        <v>509</v>
      </c>
      <c r="B22" s="190" t="s">
        <v>910</v>
      </c>
      <c r="C22" s="191" t="s">
        <v>909</v>
      </c>
      <c r="D22" s="191">
        <v>2.5</v>
      </c>
      <c r="E22" s="188">
        <v>580</v>
      </c>
    </row>
    <row r="23" spans="1:5" s="148" customFormat="1" x14ac:dyDescent="0.25">
      <c r="A23" s="93">
        <v>510</v>
      </c>
      <c r="B23" s="192" t="s">
        <v>911</v>
      </c>
      <c r="C23" s="191" t="s">
        <v>912</v>
      </c>
      <c r="D23" s="191">
        <v>3.75</v>
      </c>
      <c r="E23" s="188">
        <v>1550</v>
      </c>
    </row>
    <row r="24" spans="1:5" s="148" customFormat="1" x14ac:dyDescent="0.25">
      <c r="A24" s="93">
        <v>511</v>
      </c>
      <c r="B24" s="192" t="s">
        <v>913</v>
      </c>
      <c r="C24" s="191" t="s">
        <v>912</v>
      </c>
      <c r="D24" s="191">
        <v>3.75</v>
      </c>
      <c r="E24" s="188">
        <v>1650</v>
      </c>
    </row>
    <row r="25" spans="1:5" s="148" customFormat="1" x14ac:dyDescent="0.25">
      <c r="A25" s="93">
        <v>512</v>
      </c>
      <c r="B25" s="192" t="s">
        <v>914</v>
      </c>
      <c r="C25" s="191" t="s">
        <v>912</v>
      </c>
      <c r="D25" s="191">
        <v>3.75</v>
      </c>
      <c r="E25" s="188">
        <v>1380</v>
      </c>
    </row>
    <row r="26" spans="1:5" s="148" customFormat="1" x14ac:dyDescent="0.25">
      <c r="A26" s="93">
        <v>513</v>
      </c>
      <c r="B26" s="192" t="s">
        <v>915</v>
      </c>
      <c r="C26" s="191" t="s">
        <v>912</v>
      </c>
      <c r="D26" s="191">
        <v>3.75</v>
      </c>
      <c r="E26" s="188">
        <v>1500</v>
      </c>
    </row>
    <row r="27" spans="1:5" s="148" customFormat="1" x14ac:dyDescent="0.25">
      <c r="A27" s="93">
        <v>514</v>
      </c>
      <c r="B27" s="192" t="s">
        <v>916</v>
      </c>
      <c r="C27" s="191" t="s">
        <v>912</v>
      </c>
      <c r="D27" s="191">
        <v>3.75</v>
      </c>
      <c r="E27" s="188">
        <v>1100</v>
      </c>
    </row>
    <row r="28" spans="1:5" s="148" customFormat="1" x14ac:dyDescent="0.25">
      <c r="A28" s="93">
        <v>515</v>
      </c>
      <c r="B28" s="192" t="s">
        <v>917</v>
      </c>
      <c r="C28" s="187" t="s">
        <v>912</v>
      </c>
      <c r="D28" s="187">
        <v>3.75</v>
      </c>
      <c r="E28" s="188">
        <v>1560</v>
      </c>
    </row>
    <row r="29" spans="1:5" s="148" customFormat="1" x14ac:dyDescent="0.25">
      <c r="A29" s="93">
        <v>516</v>
      </c>
      <c r="B29" s="190" t="s">
        <v>918</v>
      </c>
      <c r="C29" s="187" t="s">
        <v>919</v>
      </c>
      <c r="D29" s="187">
        <v>0.5</v>
      </c>
      <c r="E29" s="188">
        <v>95</v>
      </c>
    </row>
    <row r="30" spans="1:5" s="148" customFormat="1" ht="40.5" x14ac:dyDescent="0.25">
      <c r="A30" s="93">
        <v>517</v>
      </c>
      <c r="B30" s="190" t="s">
        <v>920</v>
      </c>
      <c r="C30" s="187" t="s">
        <v>921</v>
      </c>
      <c r="D30" s="187">
        <v>5.65</v>
      </c>
      <c r="E30" s="188">
        <v>1060</v>
      </c>
    </row>
    <row r="31" spans="1:5" s="148" customFormat="1" x14ac:dyDescent="0.25">
      <c r="A31" s="93">
        <v>518</v>
      </c>
      <c r="B31" s="192" t="s">
        <v>922</v>
      </c>
      <c r="C31" s="187" t="s">
        <v>923</v>
      </c>
      <c r="D31" s="187">
        <v>1</v>
      </c>
      <c r="E31" s="188">
        <v>440</v>
      </c>
    </row>
    <row r="32" spans="1:5" s="148" customFormat="1" x14ac:dyDescent="0.25">
      <c r="A32" s="93">
        <v>519</v>
      </c>
      <c r="B32" s="192" t="s">
        <v>924</v>
      </c>
      <c r="C32" s="187" t="s">
        <v>925</v>
      </c>
      <c r="D32" s="187">
        <v>0.5</v>
      </c>
      <c r="E32" s="188">
        <v>100</v>
      </c>
    </row>
    <row r="33" spans="1:5" s="148" customFormat="1" x14ac:dyDescent="0.25">
      <c r="A33" s="93">
        <v>520</v>
      </c>
      <c r="B33" s="172" t="s">
        <v>926</v>
      </c>
      <c r="C33" s="187" t="s">
        <v>927</v>
      </c>
      <c r="D33" s="187">
        <v>1</v>
      </c>
      <c r="E33" s="188">
        <v>330</v>
      </c>
    </row>
    <row r="34" spans="1:5" s="148" customFormat="1" x14ac:dyDescent="0.25">
      <c r="A34" s="93">
        <v>521</v>
      </c>
      <c r="B34" s="172" t="s">
        <v>928</v>
      </c>
      <c r="C34" s="187" t="s">
        <v>927</v>
      </c>
      <c r="D34" s="187">
        <v>1</v>
      </c>
      <c r="E34" s="188">
        <v>460</v>
      </c>
    </row>
    <row r="35" spans="1:5" s="148" customFormat="1" x14ac:dyDescent="0.25">
      <c r="A35" s="93">
        <v>522</v>
      </c>
      <c r="B35" s="172" t="s">
        <v>929</v>
      </c>
      <c r="C35" s="187" t="s">
        <v>927</v>
      </c>
      <c r="D35" s="187">
        <v>1</v>
      </c>
      <c r="E35" s="188">
        <v>600</v>
      </c>
    </row>
    <row r="36" spans="1:5" s="148" customFormat="1" x14ac:dyDescent="0.25">
      <c r="A36" s="93">
        <v>523</v>
      </c>
      <c r="B36" s="186" t="s">
        <v>930</v>
      </c>
      <c r="C36" s="187" t="s">
        <v>931</v>
      </c>
      <c r="D36" s="187">
        <v>0.1</v>
      </c>
      <c r="E36" s="188">
        <v>25</v>
      </c>
    </row>
    <row r="37" spans="1:5" s="148" customFormat="1" x14ac:dyDescent="0.25">
      <c r="A37" s="93">
        <v>524</v>
      </c>
      <c r="B37" s="192" t="s">
        <v>932</v>
      </c>
      <c r="C37" s="187" t="s">
        <v>933</v>
      </c>
      <c r="D37" s="187">
        <v>0.2</v>
      </c>
      <c r="E37" s="188">
        <v>45</v>
      </c>
    </row>
    <row r="38" spans="1:5" s="148" customFormat="1" ht="30.75" customHeight="1" x14ac:dyDescent="0.25">
      <c r="A38" s="93">
        <v>525</v>
      </c>
      <c r="B38" s="192" t="s">
        <v>934</v>
      </c>
      <c r="C38" s="187" t="s">
        <v>935</v>
      </c>
      <c r="D38" s="187">
        <v>1</v>
      </c>
      <c r="E38" s="188">
        <v>190</v>
      </c>
    </row>
    <row r="39" spans="1:5" s="148" customFormat="1" x14ac:dyDescent="0.25">
      <c r="A39" s="93">
        <v>526</v>
      </c>
      <c r="B39" s="167" t="s">
        <v>936</v>
      </c>
      <c r="C39" s="193" t="s">
        <v>937</v>
      </c>
      <c r="D39" s="187">
        <v>0.1</v>
      </c>
      <c r="E39" s="188">
        <v>25</v>
      </c>
    </row>
    <row r="40" spans="1:5" s="148" customFormat="1" x14ac:dyDescent="0.25">
      <c r="A40" s="93">
        <v>527</v>
      </c>
      <c r="B40" s="192" t="s">
        <v>938</v>
      </c>
      <c r="C40" s="187" t="s">
        <v>939</v>
      </c>
      <c r="D40" s="187">
        <v>0.9</v>
      </c>
      <c r="E40" s="188">
        <v>180</v>
      </c>
    </row>
    <row r="41" spans="1:5" s="148" customFormat="1" x14ac:dyDescent="0.25">
      <c r="A41" s="93">
        <v>528</v>
      </c>
      <c r="B41" s="194" t="s">
        <v>940</v>
      </c>
      <c r="C41" s="187" t="s">
        <v>941</v>
      </c>
      <c r="D41" s="187">
        <v>0.5</v>
      </c>
      <c r="E41" s="188">
        <v>100</v>
      </c>
    </row>
    <row r="42" spans="1:5" s="148" customFormat="1" ht="40.5" x14ac:dyDescent="0.25">
      <c r="A42" s="93">
        <v>529</v>
      </c>
      <c r="B42" s="194" t="s">
        <v>942</v>
      </c>
      <c r="C42" s="187" t="s">
        <v>943</v>
      </c>
      <c r="D42" s="187">
        <v>1</v>
      </c>
      <c r="E42" s="188">
        <v>1110</v>
      </c>
    </row>
  </sheetData>
  <mergeCells count="12">
    <mergeCell ref="A9:D9"/>
    <mergeCell ref="A11:E11"/>
    <mergeCell ref="A14:A15"/>
    <mergeCell ref="C14:C15"/>
    <mergeCell ref="D14:D15"/>
    <mergeCell ref="E14:E15"/>
    <mergeCell ref="A8:D8"/>
    <mergeCell ref="D1:E1"/>
    <mergeCell ref="C2:D2"/>
    <mergeCell ref="C4:E4"/>
    <mergeCell ref="A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opLeftCell="A10" workbookViewId="0">
      <selection activeCell="E23" sqref="E23"/>
    </sheetView>
  </sheetViews>
  <sheetFormatPr defaultRowHeight="15" x14ac:dyDescent="0.25"/>
  <cols>
    <col min="1" max="1" width="9.140625" style="195"/>
    <col min="2" max="2" width="50.28515625" customWidth="1"/>
    <col min="3" max="3" width="44.5703125" customWidth="1"/>
    <col min="4" max="4" width="31.85546875" customWidth="1"/>
  </cols>
  <sheetData>
    <row r="2" spans="1:4" ht="20.25" x14ac:dyDescent="0.25">
      <c r="B2" s="1"/>
      <c r="C2" s="1"/>
      <c r="D2" s="2"/>
    </row>
    <row r="3" spans="1:4" ht="20.25" x14ac:dyDescent="0.25">
      <c r="B3" s="196"/>
      <c r="C3" s="1"/>
      <c r="D3" s="2" t="s">
        <v>944</v>
      </c>
    </row>
    <row r="4" spans="1:4" s="1" customFormat="1" ht="20.25" x14ac:dyDescent="0.25">
      <c r="C4" s="206" t="s">
        <v>1</v>
      </c>
      <c r="D4" s="206"/>
    </row>
    <row r="5" spans="1:4" ht="20.25" x14ac:dyDescent="0.25">
      <c r="B5" s="197"/>
      <c r="C5" s="1" t="s">
        <v>2</v>
      </c>
      <c r="D5" s="3"/>
    </row>
    <row r="6" spans="1:4" ht="20.25" customHeight="1" x14ac:dyDescent="0.25">
      <c r="B6" s="1"/>
      <c r="C6" s="207" t="s">
        <v>945</v>
      </c>
      <c r="D6" s="207"/>
    </row>
    <row r="7" spans="1:4" ht="20.25" x14ac:dyDescent="0.25">
      <c r="C7" s="1" t="s">
        <v>4</v>
      </c>
      <c r="D7" s="3" t="s">
        <v>5</v>
      </c>
    </row>
    <row r="10" spans="1:4" s="1" customFormat="1" ht="20.25" customHeight="1" x14ac:dyDescent="0.3">
      <c r="A10" s="244" t="s">
        <v>887</v>
      </c>
      <c r="B10" s="244"/>
      <c r="C10" s="244"/>
      <c r="D10" s="244"/>
    </row>
    <row r="11" spans="1:4" s="1" customFormat="1" ht="20.25" customHeight="1" x14ac:dyDescent="0.25">
      <c r="A11" s="209" t="s">
        <v>946</v>
      </c>
      <c r="B11" s="209"/>
      <c r="C11" s="209"/>
      <c r="D11" s="209"/>
    </row>
    <row r="12" spans="1:4" s="1" customFormat="1" ht="20.25" x14ac:dyDescent="0.25">
      <c r="A12" s="210" t="s">
        <v>947</v>
      </c>
      <c r="B12" s="210"/>
      <c r="C12" s="210"/>
      <c r="D12" s="210"/>
    </row>
    <row r="13" spans="1:4" s="1" customFormat="1" ht="20.25" x14ac:dyDescent="0.25">
      <c r="A13" s="205"/>
      <c r="B13" s="205"/>
      <c r="C13" s="185"/>
      <c r="D13" s="4"/>
    </row>
    <row r="14" spans="1:4" s="1" customFormat="1" ht="21" thickBot="1" x14ac:dyDescent="0.3">
      <c r="A14" s="184"/>
      <c r="D14" s="3"/>
    </row>
    <row r="15" spans="1:4" s="1" customFormat="1" ht="61.5" thickBot="1" x14ac:dyDescent="0.3">
      <c r="A15" s="198" t="s">
        <v>9</v>
      </c>
      <c r="B15" s="239" t="s">
        <v>948</v>
      </c>
      <c r="C15" s="240"/>
      <c r="D15" s="7" t="s">
        <v>949</v>
      </c>
    </row>
    <row r="16" spans="1:4" ht="20.25" customHeight="1" x14ac:dyDescent="0.25">
      <c r="A16" s="199">
        <v>1</v>
      </c>
      <c r="B16" s="241" t="s">
        <v>950</v>
      </c>
      <c r="C16" s="241"/>
      <c r="D16" s="200">
        <f>800*1.2</f>
        <v>960</v>
      </c>
    </row>
    <row r="17" spans="1:4" ht="20.25" customHeight="1" x14ac:dyDescent="0.25">
      <c r="A17" s="201">
        <v>2</v>
      </c>
      <c r="B17" s="242" t="s">
        <v>951</v>
      </c>
      <c r="C17" s="242"/>
      <c r="D17" s="202">
        <f>1400*1.2</f>
        <v>1680</v>
      </c>
    </row>
    <row r="18" spans="1:4" ht="21" customHeight="1" thickBot="1" x14ac:dyDescent="0.3">
      <c r="A18" s="203">
        <v>3</v>
      </c>
      <c r="B18" s="243" t="s">
        <v>952</v>
      </c>
      <c r="C18" s="243"/>
      <c r="D18" s="204">
        <f>1100*1.2</f>
        <v>1320</v>
      </c>
    </row>
  </sheetData>
  <mergeCells count="10">
    <mergeCell ref="B15:C15"/>
    <mergeCell ref="B16:C16"/>
    <mergeCell ref="B17:C17"/>
    <mergeCell ref="B18:C18"/>
    <mergeCell ref="C4:D4"/>
    <mergeCell ref="C6:D6"/>
    <mergeCell ref="A10:D10"/>
    <mergeCell ref="A11:D11"/>
    <mergeCell ref="A12:D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</vt:lpstr>
      <vt:lpstr>Приложение №2</vt:lpstr>
      <vt:lpstr>Приложение №4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Олег</cp:lastModifiedBy>
  <dcterms:created xsi:type="dcterms:W3CDTF">2015-06-05T18:17:20Z</dcterms:created>
  <dcterms:modified xsi:type="dcterms:W3CDTF">2024-01-23T09:17:31Z</dcterms:modified>
</cp:coreProperties>
</file>