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Приложение №1" sheetId="1" state="visible" r:id="rId3"/>
    <sheet name="Приложение №2" sheetId="2" state="visible" r:id="rId4"/>
    <sheet name="Приложение №3" sheetId="3" state="visible" r:id="rId5"/>
  </sheets>
  <definedNames>
    <definedName function="false" hidden="true" localSheetId="0" name="_xlnm._FilterDatabase" vbProcedure="false">'Приложение №1'!$A$13:$B$596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<sst xmlns="http://schemas.openxmlformats.org/spreadsheetml/2006/main" count="721" uniqueCount="613">
  <si>
    <t xml:space="preserve">                          Приложение № 1</t>
  </si>
  <si>
    <t xml:space="preserve">                                                                                                 к приказу № 34/27-01-06-                 от                   2025 года</t>
  </si>
  <si>
    <t xml:space="preserve">                            "УТВЕРЖДЕНО"</t>
  </si>
  <si>
    <t xml:space="preserve">                                 И. о. главного врача</t>
  </si>
  <si>
    <t xml:space="preserve">                                                                              ГБУЗ ПК "КБ им.Вагнера Е.А."  г. Березники </t>
  </si>
  <si>
    <t xml:space="preserve">ПРЕЙСКУРАНТ ЦЕН</t>
  </si>
  <si>
    <t xml:space="preserve"> Перечень медицинских услуг,  оказываемых ГБУЗ ПК "КБ им. Вагнера Е.А." г. Березники дополнительно сверх гарантированных видов бесплатной медицинской помощи по желанию пациентов.</t>
  </si>
  <si>
    <t xml:space="preserve">с 01.01.2026 г.</t>
  </si>
  <si>
    <t xml:space="preserve">№ п/п</t>
  </si>
  <si>
    <t xml:space="preserve">Наименование процедуры, исследования, услуги по отраслевым классификаторам ПМУ, СКМУ </t>
  </si>
  <si>
    <t xml:space="preserve">КЛИНИКО-ДИАГНОСТИЧЕСКАЯ ЛАБОРАТОРИЯ</t>
  </si>
  <si>
    <t xml:space="preserve">Серологические исследования</t>
  </si>
  <si>
    <t xml:space="preserve">Серологические реакции на различные инфекции, вирусы (РНГА с псевдотуберкулезным диагностикумом или РНГА с кишечно-иерсиозным диагностикумом)</t>
  </si>
  <si>
    <t xml:space="preserve">Серологические реакции на различные инфекции, вирусы (РНГА с кишечно-иерсиозным диагностикумом)</t>
  </si>
  <si>
    <t xml:space="preserve">Серологические реакции на различные инфекции, вирусы (РНГА с дизентерийным диагностикумом Зонне, Флекснер)</t>
  </si>
  <si>
    <t xml:space="preserve">Серологические реакции на различные инфекции, вирусы (РПГА с брюшно-тифозным диагностикумом)</t>
  </si>
  <si>
    <t xml:space="preserve">Серологические реакции на различные инфекции, вирусы (РПГА с сальмонеллезным комплексным диагностикумом)</t>
  </si>
  <si>
    <t xml:space="preserve">Гематологические исследования</t>
  </si>
  <si>
    <t xml:space="preserve">Общий (клинический) анализ крови развернутый</t>
  </si>
  <si>
    <t xml:space="preserve">Общий (клинический) анализ крови </t>
  </si>
  <si>
    <t xml:space="preserve">Исследование уровня тромбоцитов в крови</t>
  </si>
  <si>
    <t xml:space="preserve">Исследование уровня ретикулоцитов в крови</t>
  </si>
  <si>
    <t xml:space="preserve">Микроскопия крови на обнаружение LE-клеток</t>
  </si>
  <si>
    <t xml:space="preserve">Цитологическое исследование мазка костного мозга (миелограмма)</t>
  </si>
  <si>
    <t xml:space="preserve">Химико-микроскопические исследования</t>
  </si>
  <si>
    <t xml:space="preserve">Общий (клинический) анализ мочи</t>
  </si>
  <si>
    <t xml:space="preserve">Исследование мочи методом Нечипоренко</t>
  </si>
  <si>
    <t xml:space="preserve">Исследование мочи методом Зимницкого</t>
  </si>
  <si>
    <t xml:space="preserve">Обнаружение гемоглобина в моче</t>
  </si>
  <si>
    <t xml:space="preserve">Определение количества белка в суточной моче</t>
  </si>
  <si>
    <t xml:space="preserve">Исследование уровня билирубина в моче</t>
  </si>
  <si>
    <t xml:space="preserve">Исследование мочи на белок Бенс-Джонса</t>
  </si>
  <si>
    <t xml:space="preserve">Обнаружение кетоновых тел в моче экспресс-методом</t>
  </si>
  <si>
    <t xml:space="preserve">Общий (клинический) анализ спинномозговой жидкости</t>
  </si>
  <si>
    <t xml:space="preserve">Копрологическое исследование</t>
  </si>
  <si>
    <t xml:space="preserve">Микроскопическое исследование уретрального отделяемого и сока простаты</t>
  </si>
  <si>
    <t xml:space="preserve">Микроскопическое исследование мокроты на микобактерии (Mycobacterium spp.)</t>
  </si>
  <si>
    <t xml:space="preserve">Микроскопическое исследование влагалищных мазков </t>
  </si>
  <si>
    <t xml:space="preserve">Микроскопическое исследование соскоба с кожи на грибы (дрожжевые, плесневые, дерматомицеты)</t>
  </si>
  <si>
    <t xml:space="preserve">Микроскопическое исследование соскоба с кожи на клещей</t>
  </si>
  <si>
    <t xml:space="preserve">Биохимические исследования</t>
  </si>
  <si>
    <t xml:space="preserve">Исследование уровня общего белка в крови</t>
  </si>
  <si>
    <t xml:space="preserve">Исследование уровня альбумина в крови</t>
  </si>
  <si>
    <t xml:space="preserve">Определение соотношения белковых фракций методом электрофореза</t>
  </si>
  <si>
    <t xml:space="preserve">Исследование уровня мочевины в крови</t>
  </si>
  <si>
    <t xml:space="preserve">Исследование уровня креатинина в крови</t>
  </si>
  <si>
    <t xml:space="preserve">Исследование уровня мочевой кислоты в крови</t>
  </si>
  <si>
    <t xml:space="preserve">Исследование уровня глюкозы в крови</t>
  </si>
  <si>
    <t xml:space="preserve">Исследование уровня глюкозы в моче</t>
  </si>
  <si>
    <t xml:space="preserve">Исследование уровня свободного и связанного билирубина в крови</t>
  </si>
  <si>
    <t xml:space="preserve">Исследование уровня общего билирубина в крови</t>
  </si>
  <si>
    <t xml:space="preserve">Определение активности аланинаминотрансферазы в крови</t>
  </si>
  <si>
    <t xml:space="preserve">Определение активности аспартатаминотрансферазы в крови</t>
  </si>
  <si>
    <t xml:space="preserve">Определение активности амилазы в крови </t>
  </si>
  <si>
    <t xml:space="preserve">Определение активности гамма-глютамилтрансферазы в крови</t>
  </si>
  <si>
    <t xml:space="preserve">Определение активности лактатдегидрогеназы в крови</t>
  </si>
  <si>
    <t xml:space="preserve">Определение активности щелочной фосфатазы в крови</t>
  </si>
  <si>
    <t xml:space="preserve">Исследование уровня/активности изоферментов креатинкиназы в крови</t>
  </si>
  <si>
    <t xml:space="preserve">Исследование уровня холестерина в крови</t>
  </si>
  <si>
    <t xml:space="preserve">Исследование уровня холестерина липопротеинов высокой плотности в крови</t>
  </si>
  <si>
    <t xml:space="preserve">Исследование уровня триглицеридов в крови</t>
  </si>
  <si>
    <t xml:space="preserve">Исследование уровня калия в крови</t>
  </si>
  <si>
    <t xml:space="preserve">Исследование уровня общего кальция в крови</t>
  </si>
  <si>
    <t xml:space="preserve">Исследование уровня железа сыворотки крови</t>
  </si>
  <si>
    <t xml:space="preserve">Исследование железосвязывающей способности сыворотки </t>
  </si>
  <si>
    <t xml:space="preserve">Исследование уровня общего магния в сыворотке крови</t>
  </si>
  <si>
    <t xml:space="preserve">Исследование уровня неорганического фосфора в крови</t>
  </si>
  <si>
    <t xml:space="preserve">Исследование времени кровотечения</t>
  </si>
  <si>
    <t xml:space="preserve">Время свертываемости крови по Сухареву</t>
  </si>
  <si>
    <t xml:space="preserve">Активированное частичное тромбопластиновое время.</t>
  </si>
  <si>
    <t xml:space="preserve">Определение протромбинового (тромбопластинового) времени в крови или в плазме</t>
  </si>
  <si>
    <t xml:space="preserve">Исследование уровня фибриногена в крови</t>
  </si>
  <si>
    <t xml:space="preserve">Определение тромбинового времени в крови </t>
  </si>
  <si>
    <t xml:space="preserve">Исследование уровня растворимых фибринмономерных комплексов в крови</t>
  </si>
  <si>
    <t xml:space="preserve">Исследование уровня ферритина в крови</t>
  </si>
  <si>
    <t xml:space="preserve">Определение концентрации Д-димера в крови</t>
  </si>
  <si>
    <t xml:space="preserve">Исследование уровня холестерина липопротеинов низкой плотности</t>
  </si>
  <si>
    <t xml:space="preserve">Исследование уровня C-реактивного белка в сыворотке крови</t>
  </si>
  <si>
    <t xml:space="preserve">Определение фенотипа по антигенам C, c, E, e, C, K, k и определение антиэритроцитарных антител</t>
  </si>
  <si>
    <t xml:space="preserve">Определение основных групп по системе AB0. Определение антигена D системы Резус (резус-фактор)</t>
  </si>
  <si>
    <t xml:space="preserve">Иммунологические исследования</t>
  </si>
  <si>
    <t xml:space="preserve">Определение антител к лямблиям</t>
  </si>
  <si>
    <t xml:space="preserve">Определение антител к токсокаре собак (Toxocara canis) в крови</t>
  </si>
  <si>
    <t xml:space="preserve">Определение антител к описторхисам</t>
  </si>
  <si>
    <t xml:space="preserve">Определение антител к трихинеллам (Trichinella spp.) в крови</t>
  </si>
  <si>
    <t xml:space="preserve">Определение антител к эхинококку</t>
  </si>
  <si>
    <t xml:space="preserve">Определение антител к аскаридам</t>
  </si>
  <si>
    <t xml:space="preserve">Определение антител к хеликобактер пилори (Helicobacter pylori) в крови</t>
  </si>
  <si>
    <t xml:space="preserve">Определение антител класса M (IgM) к вирусу клещевого энцефалита в крови</t>
  </si>
  <si>
    <t xml:space="preserve">Определение антител класса G (IgG) к вирусу клещевого энцефалита в крови</t>
  </si>
  <si>
    <t xml:space="preserve">Определение антител класса M (IgM) к возбудителям иксодовых клещевых боррелиозов группы Borrelia burgdorferi sensu lato в крови</t>
  </si>
  <si>
    <t xml:space="preserve">Определение антител класса G (IgG) к возбудителям иксодовых клещевых боррелиозов группы Borrelia burgdorferi sensu lato в крови</t>
  </si>
  <si>
    <t xml:space="preserve">Определение антигена (HbsAg) вируса гепатита B (Hepatitis B virus) в крови</t>
  </si>
  <si>
    <t xml:space="preserve">Определение крови на гепатит В (HBsAg) - подтверждающий</t>
  </si>
  <si>
    <t xml:space="preserve">Определение антител к вирусу гепатита C (Hepatitis C virus) в крови</t>
  </si>
  <si>
    <t xml:space="preserve">Определение антител к HBе антигену</t>
  </si>
  <si>
    <t xml:space="preserve">Определение антител к HBcor антигену</t>
  </si>
  <si>
    <t xml:space="preserve">Определение антител к вирусному гепатиту С</t>
  </si>
  <si>
    <t xml:space="preserve">Определение антител к вирусу гепатита D (Hepatitis D virus) в крови</t>
  </si>
  <si>
    <t xml:space="preserve">Определение иммуноглобулинов М к гепатиту А</t>
  </si>
  <si>
    <t xml:space="preserve">Определение иммуноглобулинов G к гепатиту А</t>
  </si>
  <si>
    <t xml:space="preserve">Определение антител к бледной трепонеме</t>
  </si>
  <si>
    <t xml:space="preserve">Исследование крови на ВИЧ срочно в течение дня</t>
  </si>
  <si>
    <t xml:space="preserve">Исследование крови на ВИЧ </t>
  </si>
  <si>
    <t xml:space="preserve">Определение иммуноглобулинов М к токсоплазме</t>
  </si>
  <si>
    <t xml:space="preserve">Определение иммуноглобулинов G к токсоплазме</t>
  </si>
  <si>
    <t xml:space="preserve">Определение иммуноглобулинов М к хламидиям pneumoniae</t>
  </si>
  <si>
    <t xml:space="preserve">Определение иммуноглобулинов G к хламидиям pneumoniae</t>
  </si>
  <si>
    <t xml:space="preserve">Определение иммуноглобулинов М к уреаплазме urealeticum</t>
  </si>
  <si>
    <t xml:space="preserve">Определение иммуноглобулинов G к уреаплазме urealeticum</t>
  </si>
  <si>
    <t xml:space="preserve">Определение антител классов M, G (IgM, IgG) к микоплазме пневмонии (Mycoplasma pneumoniae) в крови</t>
  </si>
  <si>
    <t xml:space="preserve">Определение иммуноглобулинов G  к микоплазме pneumoniae</t>
  </si>
  <si>
    <t xml:space="preserve">Определение  иммуноглобулинов М к ВЭБ</t>
  </si>
  <si>
    <t xml:space="preserve">Определение  иммуноглобулинов G к ВЭБ</t>
  </si>
  <si>
    <t xml:space="preserve">Определение иммуноглобулинов М к вирусу простого герпеса (ВПГ)</t>
  </si>
  <si>
    <t xml:space="preserve">Определение иммуноглобулинов G  к вирусу простого герпеса (ВПГ)</t>
  </si>
  <si>
    <t xml:space="preserve">Определение антител классов M, G (IgM, IgG) к цитомегаловирусу (Cytomegalovirus) в крови</t>
  </si>
  <si>
    <t xml:space="preserve">Определение иммуноглобулинов G к цитомегаловирусу (ЦМВ)</t>
  </si>
  <si>
    <t xml:space="preserve">Определение антител класса G (IgG) к вирусу герпеса человека 6 типа (Human herpes virus 6) в крови</t>
  </si>
  <si>
    <t xml:space="preserve">Выявление РНК вируса клещевого энцефалита, ДНК боррелий</t>
  </si>
  <si>
    <t xml:space="preserve">Определение РНК коронавируса (SARS-Cov-2) в мазках со слизистой оболочки носоглотки методом ПЦР</t>
  </si>
  <si>
    <t xml:space="preserve">Получение материала из верхних дыхательных путей для определения РНК коронавируса (SARS-Cov-2)</t>
  </si>
  <si>
    <t xml:space="preserve">Паразитологические исследования</t>
  </si>
  <si>
    <t xml:space="preserve">Микробиологические исследования кала на яйца и личинки гельминтов. Микробиологические исследования кала на простейшие</t>
  </si>
  <si>
    <t xml:space="preserve">Микробиологические исследования отпечатков с поверхности кожи перианальных складок на яйца остриц (1 препарата)</t>
  </si>
  <si>
    <t xml:space="preserve">БАКТЕРИОЛОГИЧЕСКАЯ ЛАБОРАТОРИЯ</t>
  </si>
  <si>
    <t xml:space="preserve">Бактериологическое исследование отделяемого зева или носа на стрептококк группы А</t>
  </si>
  <si>
    <t xml:space="preserve">Микробиологическое (культуральное) исследование слизи и пленок с миндалин на палочку дифтерии (Corinebacterium diphtheriae)</t>
  </si>
  <si>
    <t xml:space="preserve">Микробиологическое (культуральное) исследование слизи с задней стенки глотки на менингококк (Neisseria meningitidis)</t>
  </si>
  <si>
    <t xml:space="preserve">Микробиологическое (культуральное) исследование спинномозговой жидкости на аэробные и факультативно-анаэробные условно-патогенные микроорганизмы</t>
  </si>
  <si>
    <t xml:space="preserve">Микробиологическое  исследование слизи с задней стенки глотки на палочку коклюша</t>
  </si>
  <si>
    <t xml:space="preserve">Микробиологическое (культуральное) исследование лаважной жидкости на аэробные и факультативно-анаэробные микроорганизмы</t>
  </si>
  <si>
    <t xml:space="preserve">Микробиологическое (культуральное) исследование отделяемого конъюнктивы на аэробные и факультативно-анаэробные условно-патогенные микроорганизмы</t>
  </si>
  <si>
    <t xml:space="preserve">Микробиологическое  исследование носоглоточных смывов, отделяемого ушей или ран или влагалища или конъюнктивы или мочи или крови или полости рта или прочего на дрожжевые грибы</t>
  </si>
  <si>
    <t xml:space="preserve">Исследование  микробиоценоза кишечника (дисбактериоз) </t>
  </si>
  <si>
    <t xml:space="preserve">Микробиологическое (культуральное) исследование кала на аэробные и факультативно-анаэробные микроорганизмы</t>
  </si>
  <si>
    <t xml:space="preserve">Микробиологическое (культуральное) исследование отделяемого женских половых органов на аэробные и факультативно-анаэробные микроорганизмы</t>
  </si>
  <si>
    <t xml:space="preserve">Микробиологическое (культуральное) исследование мочи на аэробные и факультативно-анаэробные условно-патогенные микроорганизмы</t>
  </si>
  <si>
    <t xml:space="preserve">Микробиологическое (культуральное) исследование слизи с миндалин и задней стенки глотки на аэробные и факультативно-анаэробные микроорганизмы</t>
  </si>
  <si>
    <t xml:space="preserve">Микробиологическое (культуральное) исследование смывов из околоносовых полостей на аэробные и факультативно-анаэробные микроорганизмы </t>
  </si>
  <si>
    <t xml:space="preserve">Микробиологическое (культуральное) исследование крови на стерильность</t>
  </si>
  <si>
    <t xml:space="preserve">Микробиологическое  исследование отделяемого из молочной груди на аэробные и факультативно-анаэробные микроорганизмы (1 грудь)</t>
  </si>
  <si>
    <t xml:space="preserve">Микробиологическое (культуральное) исследование отделяемого из ушей на аэробные и факультативно-анаэробные микроорганизмы</t>
  </si>
  <si>
    <t xml:space="preserve">Микробиологическое (культуральное) исследование фекалий/ректального мазка на возбудителя дизентерии (Shigella spp.) Микробиологическое (культуральное) исследование фекалий/ректального мазка на микроорганизмы рода сальмонелла (Salmonella spp.)</t>
  </si>
  <si>
    <t xml:space="preserve">Микробиологическое (культуральное) исследование крови на тифо-паратифозную группу микроорганизмов</t>
  </si>
  <si>
    <t xml:space="preserve">Микробиологическое исследование желчи на сальмонеллу тифа, паратифа А, паратифа В</t>
  </si>
  <si>
    <t xml:space="preserve">Микробиологическое исследование фекалий/ректального мазка на иерсинии</t>
  </si>
  <si>
    <t xml:space="preserve">Микробиологическое (культуральное) исследование раневого отделяемого на аэробные и факультативно-анаэробные микроорганизмы </t>
  </si>
  <si>
    <t xml:space="preserve">Микробиологическое  исследование смывов из околоносовых полостей на носительство золотистого стафилококка (S.aureus) </t>
  </si>
  <si>
    <t xml:space="preserve">Микробиологическое  исследование слизи с миндалин и задней стенки глотки на носительство золотистого стафилококка (S.aureus) </t>
  </si>
  <si>
    <t xml:space="preserve">Экспресс - тест для качественного определения ротавируса/аденовируса в образцах кала</t>
  </si>
  <si>
    <t xml:space="preserve">Микробиологическое (культуральное)   исследование мокроты на аэробные и факультативно-анаэробные  микроорганизмы</t>
  </si>
  <si>
    <t xml:space="preserve">Определение чувствительности микроорганизмов к антимикробным химиотерапевтическим препаратам диско-диффузионным методом</t>
  </si>
  <si>
    <t xml:space="preserve">Определение чувствительности к лечебным бактериофагам</t>
  </si>
  <si>
    <t xml:space="preserve">ЦИТОЛОГИЧЕСКАЯ ЛАБОРАТОРИЯ</t>
  </si>
  <si>
    <t xml:space="preserve">Цитологическое исследование мазка с поверхности щейки матки (наружного маточного зева) и цервикального канала</t>
  </si>
  <si>
    <t xml:space="preserve">Цитологическое исследование микропрепарата тканей молочной железы</t>
  </si>
  <si>
    <t xml:space="preserve">Цитологическое исследование микропрепарата кожи</t>
  </si>
  <si>
    <t xml:space="preserve">Цитологическое исследование микропрепарата тканей щитовидной железы</t>
  </si>
  <si>
    <t xml:space="preserve">Цитологическое исследование микропрепарата тканей печени</t>
  </si>
  <si>
    <t xml:space="preserve">Цитологическое исследование препарата тканей лимфоузла</t>
  </si>
  <si>
    <t xml:space="preserve">Цитологическое исследование аспирата из полости матки</t>
  </si>
  <si>
    <t xml:space="preserve">Цитологическое исследование плевральной жидкости</t>
  </si>
  <si>
    <t xml:space="preserve">Цитологические исследования мокроты.</t>
  </si>
  <si>
    <t xml:space="preserve">РЕНТГЕНОЛОГИЧЕСКИЕ ИССЛЕДОВАНИЯ</t>
  </si>
  <si>
    <t xml:space="preserve">Томография корней лёгких - 5сн.</t>
  </si>
  <si>
    <t xml:space="preserve">Рентгенография легких -1сн.</t>
  </si>
  <si>
    <t xml:space="preserve">Рентгенография легких - в двух проекциях</t>
  </si>
  <si>
    <t xml:space="preserve">                                             - в трех проекциях</t>
  </si>
  <si>
    <t xml:space="preserve">Обзорный снимок брюшной полости</t>
  </si>
  <si>
    <t xml:space="preserve">Обзорная урография</t>
  </si>
  <si>
    <t xml:space="preserve">Рентгенография плечевого сустава – 1 сн.</t>
  </si>
  <si>
    <t xml:space="preserve">Рентгенография лучезапястного сустава – 2 сн.</t>
  </si>
  <si>
    <t xml:space="preserve">Рентгенография голеностопного сустава – 2 сн.</t>
  </si>
  <si>
    <t xml:space="preserve">Рентгенография шейного отдела позвоночника ( c функциональными пробами) – 2 сн.</t>
  </si>
  <si>
    <t xml:space="preserve">Рентгенография коленного сустава – 2 сн.</t>
  </si>
  <si>
    <t xml:space="preserve">Рентгенография предплечья - 2сн</t>
  </si>
  <si>
    <t xml:space="preserve">Рентгенография локтевого сустава – 2 сн.</t>
  </si>
  <si>
    <t xml:space="preserve">Рентгенография тазо/бедренного сустава – 1 сн.</t>
  </si>
  <si>
    <t xml:space="preserve">Рентгенография бедренной кости – 2 сн.</t>
  </si>
  <si>
    <t xml:space="preserve">Рентгенография голени– 2 сн.</t>
  </si>
  <si>
    <t xml:space="preserve">Рентгенография стопы – 2 сн.</t>
  </si>
  <si>
    <t xml:space="preserve">Рентгенография пяточной кости - 1сн</t>
  </si>
  <si>
    <t xml:space="preserve">Рентгенография лопатки – 2 сн.</t>
  </si>
  <si>
    <t xml:space="preserve">Рентгенография грудного отдела позвоночника - 2сн.</t>
  </si>
  <si>
    <t xml:space="preserve">Рентгенография поясничного отдела позвоночника - 2сн.</t>
  </si>
  <si>
    <t xml:space="preserve">Рентгенография позвоночника, специальными исследованиями и в проекциях - 4сн.</t>
  </si>
  <si>
    <t xml:space="preserve">Рентгенография ключицы</t>
  </si>
  <si>
    <t xml:space="preserve">Рентгенография ребра (ер) - 1сн.</t>
  </si>
  <si>
    <t xml:space="preserve">Рентгенография грудины</t>
  </si>
  <si>
    <t xml:space="preserve">Рентгенография плечевой кости -2сн.</t>
  </si>
  <si>
    <t xml:space="preserve">Рентгенография кисти руки - 2сн.</t>
  </si>
  <si>
    <t xml:space="preserve">Рентгенография костей таза - 1сн.</t>
  </si>
  <si>
    <t xml:space="preserve">Рентгенография  черепа  – 2 сн.</t>
  </si>
  <si>
    <t xml:space="preserve">Рентгенография костей носа</t>
  </si>
  <si>
    <t xml:space="preserve">Рентгенография височной кости - 2сн.                </t>
  </si>
  <si>
    <t xml:space="preserve">Рентгенография верхней челюсти - 2 сн.</t>
  </si>
  <si>
    <t xml:space="preserve">Рентгенография нижней челюсти - 2 сн.</t>
  </si>
  <si>
    <t xml:space="preserve">Рентгенография придаточных пазух носа </t>
  </si>
  <si>
    <t xml:space="preserve">ФЛГ, маммография</t>
  </si>
  <si>
    <t xml:space="preserve">Флюорография легких в одной проекции</t>
  </si>
  <si>
    <t xml:space="preserve">Флюорография легких в двух проекциях</t>
  </si>
  <si>
    <t xml:space="preserve">Флюорография легких в трех проекциях</t>
  </si>
  <si>
    <t xml:space="preserve">Маммография:  2 проекции (4 снимка)</t>
  </si>
  <si>
    <t xml:space="preserve">Компьютерный томограф</t>
  </si>
  <si>
    <t xml:space="preserve">Спиральная компьютерная томография основания черепа без внутривенного усиления без записи на диск</t>
  </si>
  <si>
    <t xml:space="preserve">Спиральная компьютерная томография лицевого отдела черепа без внутривенного усиления без записи на диск</t>
  </si>
  <si>
    <t xml:space="preserve">Спиральная компьютерная томография краниовертебрального перехода без внутривенного усиления без записи на диск</t>
  </si>
  <si>
    <t xml:space="preserve">Спиральная компьютерная томография позвоночника до 3 сегментов без внутривенного усиления без записи на диск</t>
  </si>
  <si>
    <t xml:space="preserve">Спиральная компьютерная томография крестцово-копчикового отдела позвоночника без внутривенного усиления без записи на диск</t>
  </si>
  <si>
    <t xml:space="preserve">Спиральная компьютерная томография придаточных пазух носа, гортани без внутривенного усиления без записи на диск</t>
  </si>
  <si>
    <t xml:space="preserve">Спиральная компьютерная томография органов грудной полости без внутривенного усиления без записи на диск</t>
  </si>
  <si>
    <t xml:space="preserve">Спиральная компьютерная томография органов малого таза у женщин без внутривенного усиления без записи на диск</t>
  </si>
  <si>
    <t xml:space="preserve">Спиральная компьютерная томография органов малого таза у мужчин без внутривенного усиления без записи на диск</t>
  </si>
  <si>
    <t xml:space="preserve">Спиральная компьютерная томография щитовидной железы без внутривенного усиления без записи на диск</t>
  </si>
  <si>
    <t xml:space="preserve">Спиральная компьютерная томография глазницы без внутривенного усиления без записи на диск</t>
  </si>
  <si>
    <t xml:space="preserve">Спиральная компьютерная томография головы с контрастированием структур головного мозга без внутривенного усиления без записи на диск</t>
  </si>
  <si>
    <t xml:space="preserve">Спиральная компьютерная томография суставов без внутривенного усиления без записи на диск</t>
  </si>
  <si>
    <t xml:space="preserve">Спиральная компьютерная томография почек и надпочечников без внутривенного усиления без записи на диск</t>
  </si>
  <si>
    <t xml:space="preserve">Спиральная компьютерная томография органов грудной полости с внутривенным усилением* без записи на диск</t>
  </si>
  <si>
    <t xml:space="preserve">Спиральная компьютерная томография органов малого таза у женщин с внутривенным усилением* без записи на диск</t>
  </si>
  <si>
    <t xml:space="preserve">Спиральная компьютерная томография органов малого таза у мужчин с внутривенным усилением* без записи на диск</t>
  </si>
  <si>
    <t xml:space="preserve">Спиральная компьютерная томография головы с контрастированием структур головного мозга с внутривенным усилением* без записи на диск</t>
  </si>
  <si>
    <t xml:space="preserve">Спиральная компьютерная томография почек и надпочечников с внутривенным усилением* без записи на диск</t>
  </si>
  <si>
    <t xml:space="preserve">Спиральная компьютерная томография брюшного отдела аорты с внутривенным усилением* без записи на диск</t>
  </si>
  <si>
    <t xml:space="preserve">Спиральная компьютерная томография органов грудной полости с внутривенным усилением без записи на диск</t>
  </si>
  <si>
    <t xml:space="preserve">Спиральная компьютерная томография органов малого таза у женщин с внутривенным усилением без записи на диск</t>
  </si>
  <si>
    <t xml:space="preserve">Спиральная компьютерная томография органов малого таза у мужчин с внутривенным усилением без записи на диск</t>
  </si>
  <si>
    <t xml:space="preserve">Спиральная компьютерная томография брюшного отдела аорты с внутривенным усилением без записи на диск</t>
  </si>
  <si>
    <t xml:space="preserve">Спиральная компьютерная томография почек и надпочечников с внутривенным усилением без записи на диск</t>
  </si>
  <si>
    <t xml:space="preserve">Спиральная компьютерная томография головы с контрастированием структур головного мозга с внутривенным усилением без записи на диск</t>
  </si>
  <si>
    <t xml:space="preserve">* -  для проведения исследования контрастное вещество приобретается за счет средств пациента</t>
  </si>
  <si>
    <t xml:space="preserve">ЭНДОСКОПИЯ</t>
  </si>
  <si>
    <t xml:space="preserve">Эзофагогастродуоденоскопия </t>
  </si>
  <si>
    <t xml:space="preserve">Фиброколоноскопия</t>
  </si>
  <si>
    <t xml:space="preserve">Ректоскопия</t>
  </si>
  <si>
    <t xml:space="preserve">Бронхоскопия</t>
  </si>
  <si>
    <t xml:space="preserve">КОНСУЛЬТАЦИЯ СПЕЦИАЛИСТОВ</t>
  </si>
  <si>
    <t xml:space="preserve">Прием (консультация) врача (специалиста) первичный</t>
  </si>
  <si>
    <t xml:space="preserve">Прием (консультация) врача (специалиста) повторный</t>
  </si>
  <si>
    <t xml:space="preserve">Прием (осмотр, консультация) врача лечебной физкультуры</t>
  </si>
  <si>
    <t xml:space="preserve">Вытяжение при заболеваниях периферической нервной системы</t>
  </si>
  <si>
    <t xml:space="preserve">Предрейсовый (или послерейсовый) медицинский осмотр водителей</t>
  </si>
  <si>
    <t xml:space="preserve">Экспериментально-психологическое исследование</t>
  </si>
  <si>
    <t xml:space="preserve">Медико-логопедическое исследование при дизартрии</t>
  </si>
  <si>
    <t xml:space="preserve">Профилактические осмотры</t>
  </si>
  <si>
    <t xml:space="preserve">Прием (осмотр, консультация) врача-специалиста профилактический</t>
  </si>
  <si>
    <t xml:space="preserve">Профилактический прием врача-терапевта (оформление медицинского заключения по результатам освидетельствования для получения справки на оружие)  </t>
  </si>
  <si>
    <t xml:space="preserve">Прием (осмотр, консультация) гигиениста стоматологического профилактический</t>
  </si>
  <si>
    <t xml:space="preserve">Прием (осмотр, консультация) акушерки профилактический со взятием мазка</t>
  </si>
  <si>
    <t xml:space="preserve">Профилактический прием (осмотр, консультация) врача дерматовенеролога</t>
  </si>
  <si>
    <t xml:space="preserve">Получение цервикального мазка</t>
  </si>
  <si>
    <t xml:space="preserve">Получение уретрального отделяемого</t>
  </si>
  <si>
    <t xml:space="preserve">Забор соскоба кожи, ногтей, волос</t>
  </si>
  <si>
    <t xml:space="preserve">Подбор контактной коррекции</t>
  </si>
  <si>
    <t xml:space="preserve">Исследование цветоощущения по полихроматическим таблицам</t>
  </si>
  <si>
    <t xml:space="preserve">Тонометрия глаза </t>
  </si>
  <si>
    <t xml:space="preserve">Исследование аккомодации</t>
  </si>
  <si>
    <t xml:space="preserve">Офтальмоскопия глазного дна</t>
  </si>
  <si>
    <t xml:space="preserve">Проверка остроты зрения </t>
  </si>
  <si>
    <t xml:space="preserve">Проверка остроты зрения (в т.ч. подбор очковой коррекции)</t>
  </si>
  <si>
    <t xml:space="preserve">Рефрактометрия</t>
  </si>
  <si>
    <t xml:space="preserve">Биомикроскопия сред глаза    </t>
  </si>
  <si>
    <t xml:space="preserve">Определение полей зрения</t>
  </si>
  <si>
    <t xml:space="preserve">Исследование бинокулярного зрения</t>
  </si>
  <si>
    <t xml:space="preserve">Вестибулометрия</t>
  </si>
  <si>
    <t xml:space="preserve">Измерение силы мышц кисти (динамометрия)</t>
  </si>
  <si>
    <t xml:space="preserve">Тональная аудиометрия</t>
  </si>
  <si>
    <t xml:space="preserve">Взятие крови из периферической вены     </t>
  </si>
  <si>
    <t xml:space="preserve">Процедурный кабинет</t>
  </si>
  <si>
    <t xml:space="preserve">Подкожное введение лекарственных средств</t>
  </si>
  <si>
    <t xml:space="preserve">Внутримышечное введение лекарственных средств</t>
  </si>
  <si>
    <t xml:space="preserve">Внутривенное введение лекарственных средств (струйно)</t>
  </si>
  <si>
    <t xml:space="preserve">Внутривенное введение лекарственных средств (капельно)</t>
  </si>
  <si>
    <t xml:space="preserve">Проведение забора крови на установление отцовства</t>
  </si>
  <si>
    <t xml:space="preserve">Хирургические операции при поликлинике</t>
  </si>
  <si>
    <t xml:space="preserve">Удаление доброкачетвенных новообразований кожи, подкожно-жировой клетчатки </t>
  </si>
  <si>
    <t xml:space="preserve">Удаление ногтевых пластинок</t>
  </si>
  <si>
    <t xml:space="preserve">Инъекционное введение лекарственных средств в очаг поражения кожи </t>
  </si>
  <si>
    <t xml:space="preserve">Внутрисуставное введение лекарственных средств</t>
  </si>
  <si>
    <t xml:space="preserve">Диагностическая аспирация сустава</t>
  </si>
  <si>
    <t xml:space="preserve">Перевязки при повреждении (ранении) сосудов</t>
  </si>
  <si>
    <t xml:space="preserve">Хирургическая обработка раны или инфицированной ткани</t>
  </si>
  <si>
    <t xml:space="preserve">Перевязки  при гнойных заболеваниях кожи и подкожной  клетчатки</t>
  </si>
  <si>
    <t xml:space="preserve">Стерилизация маточных труб с использованием видеоэндоскопических технологий</t>
  </si>
  <si>
    <t xml:space="preserve">ОТДЕЛЕНИЕ ФУНКЦИОНАЛЬНОЙ ДИАГНОСТИКИ</t>
  </si>
  <si>
    <t xml:space="preserve">Регистрация электрокардиограммы. Расшифровка, описание и интерпретация электрокардиографических данных (диагностическая).</t>
  </si>
  <si>
    <t xml:space="preserve">Регистрация электрокардиограммы. Расшифровка, описание и интерпретация электрокардиографических данных (профилактическая)</t>
  </si>
  <si>
    <t xml:space="preserve">Холтеровское мониторирование </t>
  </si>
  <si>
    <t xml:space="preserve">Исследования неспровоцированных дыхательных объемов и потоков (спирография)</t>
  </si>
  <si>
    <t xml:space="preserve">Исследование дыхательных объемов при медикаментозной провокации (спирография)</t>
  </si>
  <si>
    <t xml:space="preserve">Электрокардиография диагностическая с велоэргометрией, регистрацией на осциллографе.
Расшифровка, описание и интерпретация электрокардиографических данных  </t>
  </si>
  <si>
    <t xml:space="preserve">Электрокардиография с велоэргометрией -диагностическая.
Расшифровка, описание и интерпретация электрокардиографических данных  </t>
  </si>
  <si>
    <t xml:space="preserve">Электрокардиография с велоэргометрией - профилактическая.                     Расшифровка, описание и интерпретация электрокардиографических данных  </t>
  </si>
  <si>
    <t xml:space="preserve">Спирометрия профилактическая на аппарате</t>
  </si>
  <si>
    <t xml:space="preserve">Спирометрия профилактическая с помощью спирометра сухого</t>
  </si>
  <si>
    <t xml:space="preserve">Электроэнцефалография диагностическая</t>
  </si>
  <si>
    <t xml:space="preserve">Электроэнцефалография профилактическая</t>
  </si>
  <si>
    <t xml:space="preserve">Электроэнцефалография профилактическая с развернутым заключением</t>
  </si>
  <si>
    <t xml:space="preserve">УЛЬТРАЗВУКОВЫЕ ИССЛЕДОВАНИЯ</t>
  </si>
  <si>
    <t xml:space="preserve">Ультразвуковая денситометрия</t>
  </si>
  <si>
    <t xml:space="preserve">Ультразвуковое исследование селезенки</t>
  </si>
  <si>
    <t xml:space="preserve">Ультразвуковое исследование лимфатических узлов (одна анатомическая зона)</t>
  </si>
  <si>
    <t xml:space="preserve">Ультразвуковое исследование плевральной полости</t>
  </si>
  <si>
    <t xml:space="preserve">Эхокардиография</t>
  </si>
  <si>
    <t xml:space="preserve">Ультразвуковая доплерография артерий</t>
  </si>
  <si>
    <t xml:space="preserve">Ультразвуковая доплерография вен</t>
  </si>
  <si>
    <t xml:space="preserve">Ультразвуковое исследование печени и желчного пузыря</t>
  </si>
  <si>
    <t xml:space="preserve">Ультразвуковое исследование поджелудочной железы</t>
  </si>
  <si>
    <t xml:space="preserve">Ультразвуковое исследование органов брюшной полости комплексное (печень, желчный пузырь, поджелудочная железа, селезёнка)</t>
  </si>
  <si>
    <t xml:space="preserve">Ультразвуковое исследование матки и придатков трансабдоминальное</t>
  </si>
  <si>
    <t xml:space="preserve">Ультразвуковое исследование матки и придатков трансвагинальное</t>
  </si>
  <si>
    <t xml:space="preserve">Ультразвуковое исследование молочных желез</t>
  </si>
  <si>
    <t xml:space="preserve">Ультразвуковое исследование простаты</t>
  </si>
  <si>
    <t xml:space="preserve">Ультразвуковое исследование щитовидной железы и паращитовидных желез</t>
  </si>
  <si>
    <t xml:space="preserve">Ультразвуковое исследование глазного яблока</t>
  </si>
  <si>
    <t xml:space="preserve">Ультразвуковое исследование почек и надпочечников</t>
  </si>
  <si>
    <t xml:space="preserve">Ультразвуковое исследование мочевыводящих путей (для мужчин)</t>
  </si>
  <si>
    <t xml:space="preserve">Ультразвуковое исследование мочевыводящих путей (для женщин)</t>
  </si>
  <si>
    <t xml:space="preserve">Ультразвуковое исследование почек</t>
  </si>
  <si>
    <t xml:space="preserve">Ультразвуковое исследование мочеточников</t>
  </si>
  <si>
    <t xml:space="preserve">Ультразвуковое исследование мочевого пузыря</t>
  </si>
  <si>
    <t xml:space="preserve">Ультразвуковое исследование органов мошонки</t>
  </si>
  <si>
    <t xml:space="preserve">Ультразвуковое исследование плода (при одноплодной беременности)</t>
  </si>
  <si>
    <t xml:space="preserve">Ультразвуковое исследование плода (при многоплодной беременности)</t>
  </si>
  <si>
    <t xml:space="preserve">Ультразвуковое исследование (цервикометрия)</t>
  </si>
  <si>
    <t xml:space="preserve">Ультразвуковое исследование плода при одноплодной беременности по оценке антенатального риска</t>
  </si>
  <si>
    <t xml:space="preserve">Ультразвуковое исследование плода при многоплодной беременности по оценке антенатального риска</t>
  </si>
  <si>
    <t xml:space="preserve">Ультразвуковое исследование плода (выдача снимка и заключение)</t>
  </si>
  <si>
    <t xml:space="preserve">Ультразвуковое исследование плода (определение пола)</t>
  </si>
  <si>
    <t xml:space="preserve">Дуплексное сканирование сердца и сосудов плода (при одноплодной беременности)</t>
  </si>
  <si>
    <t xml:space="preserve">Дуплексное сканирование сердца и сосудов плода (при многоплодной беременности)</t>
  </si>
  <si>
    <t xml:space="preserve">Цистоскопия</t>
  </si>
  <si>
    <t xml:space="preserve">ФИЗИОТЕРАПЕВТИЧЕСКОЕ ОТДЕЛЕНИЕ</t>
  </si>
  <si>
    <t xml:space="preserve">Дарсонвааль кожи</t>
  </si>
  <si>
    <t xml:space="preserve">Воздействие электромагнитным излучением миллиметрового диапазона  (КВЧ - терапия )</t>
  </si>
  <si>
    <t xml:space="preserve">Воздействие электрическим полем УВЧ   (э.п.УВЧ)</t>
  </si>
  <si>
    <t xml:space="preserve">Токи сверхвысокой частоты на кожу (СВЧ-терапия)</t>
  </si>
  <si>
    <t xml:space="preserve">Токи ультравысокой частоты на кожу (индуктотермия)</t>
  </si>
  <si>
    <t xml:space="preserve">Низкоинтенсивное лазерное облучение кожи (лазеротерапия)</t>
  </si>
  <si>
    <t xml:space="preserve">Ультрафиолетовое облучение кожи</t>
  </si>
  <si>
    <t xml:space="preserve">Ультрафиолетовое облучение ротоглотки</t>
  </si>
  <si>
    <t xml:space="preserve">Ультрафиолетовое облучение слизистой носа</t>
  </si>
  <si>
    <t xml:space="preserve">Ультразвуковое лечение при различных заболеваниях</t>
  </si>
  <si>
    <t xml:space="preserve">Введение лекарственных средств методом электрофореза при неуточненных заболеваниях</t>
  </si>
  <si>
    <t xml:space="preserve">Токи Бернара при заболеваниях периферической нервной системы (ДДТ)</t>
  </si>
  <si>
    <t xml:space="preserve">Амплипульсотерапия</t>
  </si>
  <si>
    <t xml:space="preserve">Дарсонвализация </t>
  </si>
  <si>
    <t xml:space="preserve">Ультратонотерапия</t>
  </si>
  <si>
    <t xml:space="preserve">Воздействие переменным магнитным полем : (магнитотерапия)     </t>
  </si>
  <si>
    <t xml:space="preserve">Ингаляторное введение лекарственных средств и кислорода  </t>
  </si>
  <si>
    <t xml:space="preserve">Озокеритотерапия заболеваний периферической нервной системы</t>
  </si>
  <si>
    <t xml:space="preserve">Миоэлектростимуляция ("Миотон")</t>
  </si>
  <si>
    <t xml:space="preserve">Водолечение заболеваний периферической нервной системы (подводный душ-массаж)</t>
  </si>
  <si>
    <t xml:space="preserve">Водолечение заболеваний периферической нервной системы (душ Шарко, циркулярный душ)</t>
  </si>
  <si>
    <t xml:space="preserve">Лечебная физкультура (индивидуальное занятие с врачом ЛФК, инструктором ЛФК, врачом отделения медицинской профилактики)</t>
  </si>
  <si>
    <t xml:space="preserve">Лечебная физкультура (групповое занятие с врачом ЛФК, инструктором ЛФК)</t>
  </si>
  <si>
    <t xml:space="preserve">Механотерапия (индивидуальное занятие с врачом ЛФК, инструктором ЛФК)</t>
  </si>
  <si>
    <t xml:space="preserve">ОФТАЛЬМОЛОГИЧЕСКОЕ ОТДЕЛЕНИЕ</t>
  </si>
  <si>
    <t xml:space="preserve">Лазерная иридэктомия</t>
  </si>
  <si>
    <t xml:space="preserve">Дисцизия, экстракция вторичной катаракты</t>
  </si>
  <si>
    <t xml:space="preserve">Фокальная лазерная коагуляция глазного дна</t>
  </si>
  <si>
    <t xml:space="preserve">Лазергониотрабекулопунктура</t>
  </si>
  <si>
    <t xml:space="preserve">Иссечение халязиона</t>
  </si>
  <si>
    <t xml:space="preserve">Иссечение птеригиума</t>
  </si>
  <si>
    <t xml:space="preserve">Удаление атеромы                    </t>
  </si>
  <si>
    <t xml:space="preserve">Удаление инородного тела или новообразования век</t>
  </si>
  <si>
    <t xml:space="preserve">Удаление инородного тела роговицы (cнятие швов с роговицы)</t>
  </si>
  <si>
    <t xml:space="preserve">Промывание слезоотводящих путей                                               </t>
  </si>
  <si>
    <t xml:space="preserve">Зондирование слезно-носового канала</t>
  </si>
  <si>
    <t xml:space="preserve">УСЛУГИ ПО ЗУБОПРОТЕЗИРОВАНИЮ                                                           Филиал больницы г. Усолье, Филиал больницы г. Александровск</t>
  </si>
  <si>
    <t xml:space="preserve">Наименование услуг</t>
  </si>
  <si>
    <t xml:space="preserve">1. Пластинчатые съемные протезы с пластмассовыми зубами </t>
  </si>
  <si>
    <t xml:space="preserve">-        с 1 зубом  </t>
  </si>
  <si>
    <t xml:space="preserve">-        с 2 зубами</t>
  </si>
  <si>
    <t xml:space="preserve">-        с 3 зубами</t>
  </si>
  <si>
    <t xml:space="preserve">-        с 4 зубами</t>
  </si>
  <si>
    <t xml:space="preserve">-        с 5 зубами</t>
  </si>
  <si>
    <t xml:space="preserve">-        с 6 зубами</t>
  </si>
  <si>
    <t xml:space="preserve">-        с 7 зубами</t>
  </si>
  <si>
    <t xml:space="preserve">-        с 8 зубами</t>
  </si>
  <si>
    <t xml:space="preserve">-        с 9 зубами</t>
  </si>
  <si>
    <t xml:space="preserve">-        с 10 зубами</t>
  </si>
  <si>
    <t xml:space="preserve">-        с 11 зубами</t>
  </si>
  <si>
    <t xml:space="preserve">-        с 12 зубами</t>
  </si>
  <si>
    <t xml:space="preserve">-        с 13 зубами</t>
  </si>
  <si>
    <t xml:space="preserve">-        полный протез</t>
  </si>
  <si>
    <t xml:space="preserve">-        полный протез с усложненной постановкой</t>
  </si>
  <si>
    <t xml:space="preserve">2. Дополнительные элементы и работы к пластиночным протезам </t>
  </si>
  <si>
    <t xml:space="preserve">-        эластичная подкладка </t>
  </si>
  <si>
    <t xml:space="preserve">-        индивидуальная ложка </t>
  </si>
  <si>
    <t xml:space="preserve">-        кламмер гнутый</t>
  </si>
  <si>
    <t xml:space="preserve">-        зуб литой в протезе </t>
  </si>
  <si>
    <t xml:space="preserve">-        зуб штампованный в протезе </t>
  </si>
  <si>
    <t xml:space="preserve">-        изоляция торуса </t>
  </si>
  <si>
    <t xml:space="preserve">-        литой базис из КХС</t>
  </si>
  <si>
    <t xml:space="preserve">-        армировка ленточная </t>
  </si>
  <si>
    <t xml:space="preserve">-        армировка литая из КХС</t>
  </si>
  <si>
    <t xml:space="preserve">3. Отдельные виды работ </t>
  </si>
  <si>
    <t xml:space="preserve">-        осмотр </t>
  </si>
  <si>
    <t xml:space="preserve">_      снятие или цементирование ранее изготовленной коронки  штампованной </t>
  </si>
  <si>
    <t xml:space="preserve">-        снятие коронки литой </t>
  </si>
  <si>
    <t xml:space="preserve">-        слепок эластичной массой </t>
  </si>
  <si>
    <t xml:space="preserve">-        слепок силиконовой массой </t>
  </si>
  <si>
    <t xml:space="preserve">-        коррекция протеза </t>
  </si>
  <si>
    <t xml:space="preserve">-        анестезия</t>
  </si>
  <si>
    <t xml:space="preserve">4. Несъемные паяные протезы </t>
  </si>
  <si>
    <t xml:space="preserve">-        коронка штампованная </t>
  </si>
  <si>
    <t xml:space="preserve">-        коронка штампованная бюгельная </t>
  </si>
  <si>
    <t xml:space="preserve">-        коронка комбинированная </t>
  </si>
  <si>
    <t xml:space="preserve">-        зуб литой </t>
  </si>
  <si>
    <t xml:space="preserve">-        фасетка</t>
  </si>
  <si>
    <t xml:space="preserve">-        фасетка обратная </t>
  </si>
  <si>
    <t xml:space="preserve">-        штифт литой </t>
  </si>
  <si>
    <t xml:space="preserve">-        лапка </t>
  </si>
  <si>
    <t xml:space="preserve">-        спайка </t>
  </si>
  <si>
    <t xml:space="preserve">-        накладка окклюзионная </t>
  </si>
  <si>
    <t xml:space="preserve">5. Несъемные протезы из пластмассы </t>
  </si>
  <si>
    <t xml:space="preserve">-        коронка пластмассовая </t>
  </si>
  <si>
    <t xml:space="preserve">-        зуб пластмассовый </t>
  </si>
  <si>
    <t xml:space="preserve">-        искусственная десна</t>
  </si>
  <si>
    <t xml:space="preserve">6. Цельнолитые несъемные протезы </t>
  </si>
  <si>
    <t xml:space="preserve">-        постоянная величина </t>
  </si>
  <si>
    <t xml:space="preserve">-        коронка литая </t>
  </si>
  <si>
    <t xml:space="preserve">-        коронка литая с пластмассовой облицовкой </t>
  </si>
  <si>
    <t xml:space="preserve">-        зуб с пластмассой </t>
  </si>
  <si>
    <t xml:space="preserve">-        искусственная десна </t>
  </si>
  <si>
    <t xml:space="preserve">-        реставрация скола </t>
  </si>
  <si>
    <t xml:space="preserve">7. Починки протезов </t>
  </si>
  <si>
    <t xml:space="preserve">-        перелом базиса </t>
  </si>
  <si>
    <t xml:space="preserve">-        2 перелома </t>
  </si>
  <si>
    <t xml:space="preserve">-        крепление 1 зуба </t>
  </si>
  <si>
    <t xml:space="preserve">           2 зубов</t>
  </si>
  <si>
    <t xml:space="preserve">           3 зубов </t>
  </si>
  <si>
    <t xml:space="preserve">           4 зубов </t>
  </si>
  <si>
    <t xml:space="preserve">-        приварка кламмера </t>
  </si>
  <si>
    <t xml:space="preserve">                        2 кламмеров </t>
  </si>
  <si>
    <t xml:space="preserve">-        приварка 1 зуба и 1 кламера </t>
  </si>
  <si>
    <t xml:space="preserve">                         1 зуба и перелом базиса </t>
  </si>
  <si>
    <t xml:space="preserve">                         2 зубов и перелом базиса </t>
  </si>
  <si>
    <t xml:space="preserve">-        армированный перелом </t>
  </si>
  <si>
    <t xml:space="preserve">-        доварка базиса </t>
  </si>
  <si>
    <t xml:space="preserve">-        перебазировка протеза </t>
  </si>
  <si>
    <t xml:space="preserve">8. Бюгельное протезирование </t>
  </si>
  <si>
    <t xml:space="preserve">Постоянная величина</t>
  </si>
  <si>
    <t xml:space="preserve">Изготовление огнеупорной модели</t>
  </si>
  <si>
    <t xml:space="preserve">Изготовление диагностической модели</t>
  </si>
  <si>
    <t xml:space="preserve">Дуга верхняя передняя</t>
  </si>
  <si>
    <t xml:space="preserve">Дуга верхняя задняя</t>
  </si>
  <si>
    <t xml:space="preserve">Дуга нижняя</t>
  </si>
  <si>
    <t xml:space="preserve">Пластинка небная</t>
  </si>
  <si>
    <t xml:space="preserve">Пластинка язычная</t>
  </si>
  <si>
    <t xml:space="preserve">Кламмер опорно- удерживающий (Нея-1)</t>
  </si>
  <si>
    <t xml:space="preserve">Кламмер с двумя Т-образными плечами (Нея-2)</t>
  </si>
  <si>
    <t xml:space="preserve">Кламмер с комбенированными плечами (Нея-3)</t>
  </si>
  <si>
    <t xml:space="preserve">Кламмер обратного действия (Нея-4)</t>
  </si>
  <si>
    <t xml:space="preserve">Кламмер круговой (Нея-5)</t>
  </si>
  <si>
    <t xml:space="preserve">Кламмер двойной</t>
  </si>
  <si>
    <t xml:space="preserve">Кламмер литой многозвеньевой</t>
  </si>
  <si>
    <t xml:space="preserve">Накладка окклюзионная</t>
  </si>
  <si>
    <t xml:space="preserve">Лапка шинирующая (зацепная)</t>
  </si>
  <si>
    <t xml:space="preserve">Антиопрокидыватель (Кимпайдер)</t>
  </si>
  <si>
    <t xml:space="preserve">Ответвление</t>
  </si>
  <si>
    <t xml:space="preserve">Седло (сетка) для крепления с пластмассой</t>
  </si>
  <si>
    <t xml:space="preserve">Ограничитель базиса</t>
  </si>
  <si>
    <t xml:space="preserve">Зуб литой в бюгеле</t>
  </si>
  <si>
    <t xml:space="preserve">Зуб литой с пластмассовой фасеткой в бюгеле</t>
  </si>
  <si>
    <t xml:space="preserve">Базис бюгельного протеза</t>
  </si>
  <si>
    <t xml:space="preserve">Постановка одного зуба (отечественного производства)</t>
  </si>
  <si>
    <t xml:space="preserve">Постановка одного зуба (импортного производства)</t>
  </si>
  <si>
    <t xml:space="preserve">Электрополирование каркаса бюгельного протеза</t>
  </si>
  <si>
    <t xml:space="preserve">Бюгельный протез на верхнюю челюсть (постоянная величина, базис бюгельного протеза, огнеупорная модель, диагностическая модель, небная пластинка, электрополирование), (седло, ограничитель, кламмер не входят в расчёт)</t>
  </si>
  <si>
    <t xml:space="preserve">Бюгельный протез на нижнюю челюсть (постоянная величина, базис бюгельного протеза, огнеупорная модель, диагностическая модель, язычная пластинка, электрополирование), (седло, ограничитель, кламмер не входят в расчёт)</t>
  </si>
  <si>
    <t xml:space="preserve">Примечание: стоимость бюгельного протеза складывается из постоянной величиы, изготовления огнеупорной модели, диагностической модели, количества деталей, входящих в каркас, базиса бюгельного протеза, кол-ва зубов.</t>
  </si>
  <si>
    <t xml:space="preserve">ФИЛИАЛ БОЛЬНИЦЫ Г. АЛЕКСАНДРОВСК</t>
  </si>
  <si>
    <t xml:space="preserve">Профилактический прием (осмотр, консультация) врача-терапевта </t>
  </si>
  <si>
    <t xml:space="preserve">Профилактический прием (осмотр, консультация) врача общей практики (семейного врача)</t>
  </si>
  <si>
    <t xml:space="preserve">Профилактический прием (осмотр, консультация) врача-невролога</t>
  </si>
  <si>
    <t xml:space="preserve">Профилактический прием (осмотр, консультация) врача - психиатра</t>
  </si>
  <si>
    <t xml:space="preserve">Профилактический прием (осмотр, консультация) врача - нарколога</t>
  </si>
  <si>
    <t xml:space="preserve">Профилактический прием (осмотр, консультация) врача -  дерматовенеролога</t>
  </si>
  <si>
    <t xml:space="preserve">Профилактический прием (осмотр, консультация) врача -   хирурга</t>
  </si>
  <si>
    <t xml:space="preserve">Профилактический прием (осмотр, консультация) врача -    офтальмолога</t>
  </si>
  <si>
    <t xml:space="preserve">Профилактический прием (осмотр, консультация) врача -     кардиолога</t>
  </si>
  <si>
    <t xml:space="preserve">Профилактический прием (осмотр, консультация) врача-акушера-гинеколога со взятием мазка</t>
  </si>
  <si>
    <t xml:space="preserve">Профилактический прием (осмотр, консультация) врача-оториноларинголога</t>
  </si>
  <si>
    <t xml:space="preserve">Прием (осмотр, консультация) врача-профпатолога первичный (медицинское заключение по результатам предварительного (периодического) медицинского осмотра</t>
  </si>
  <si>
    <t xml:space="preserve">ЛАБОРАТОРНЫЕ ИССЛЕДОВАНИЯ</t>
  </si>
  <si>
    <t xml:space="preserve">Микроскопическое исследование влагалищных мазков</t>
  </si>
  <si>
    <t xml:space="preserve">Исследование кала на скрытую кровь</t>
  </si>
  <si>
    <t xml:space="preserve">Цитологическое исследование мазка с поверхности щейки матки (наружного маточного зева) и цервикального канала </t>
  </si>
  <si>
    <t xml:space="preserve">Общий (клинический) анализ крови</t>
  </si>
  <si>
    <t xml:space="preserve">Определение антител к бледной трепонеме </t>
  </si>
  <si>
    <t xml:space="preserve">Определение психоактивных веществ в моче (11 видов)</t>
  </si>
  <si>
    <t xml:space="preserve">ПРОЦЕДУРНЫЙ КАБИНЕТ</t>
  </si>
  <si>
    <t xml:space="preserve">Взятие крови из периферической вены</t>
  </si>
  <si>
    <t xml:space="preserve">ФУНКЦИОНАЛЬНАЯ ДИАГНОСТИКА</t>
  </si>
  <si>
    <t xml:space="preserve">Проведение электрокардиографических исследований</t>
  </si>
  <si>
    <t xml:space="preserve">Холтеровское мониторирование сердечного ритма</t>
  </si>
  <si>
    <t xml:space="preserve">Суточное мониторирование артериального давления</t>
  </si>
  <si>
    <t xml:space="preserve">ИССЛЕДОВАНИЕ ФУНКЦИИ ОРГАНОВ</t>
  </si>
  <si>
    <t xml:space="preserve">Спирометрия</t>
  </si>
  <si>
    <t xml:space="preserve">Эзофагогастродуоденоскопия</t>
  </si>
  <si>
    <t xml:space="preserve">Рентгенография легких в  одной проекции</t>
  </si>
  <si>
    <t xml:space="preserve">Рентгенография легких в  двух проекциях</t>
  </si>
  <si>
    <t xml:space="preserve">Рентгенография диафиза бедренной кости</t>
  </si>
  <si>
    <t xml:space="preserve">Рентгенография придаточных пазух носа в одной проекции</t>
  </si>
  <si>
    <t xml:space="preserve">Рентгенография придаточных пазух носа в двух проекциях</t>
  </si>
  <si>
    <t xml:space="preserve">Рентгенография зуба (1 снимок)</t>
  </si>
  <si>
    <t xml:space="preserve">Рентгенография первого и второго шейного позвонка в двух проекциях</t>
  </si>
  <si>
    <t xml:space="preserve">Рентгенография пояснично-крестцового отдела позвоночника в двух проекциях</t>
  </si>
  <si>
    <t xml:space="preserve">Рентгенография    грудного отдела позвоночника в двух проекциях</t>
  </si>
  <si>
    <t xml:space="preserve">Рентгенография молочной железы в двух проекциях</t>
  </si>
  <si>
    <t xml:space="preserve">Флюорография легких</t>
  </si>
  <si>
    <t xml:space="preserve">Ультразвуковое исследование органов брюшной полости (комплексное)</t>
  </si>
  <si>
    <t xml:space="preserve">Ультразвуковое комплексное исследование (почек, надпочечников,            предстательной железы    или    яичников,    мочевого пузыря) </t>
  </si>
  <si>
    <t xml:space="preserve">Ультразвуковое исследование предстательной железы </t>
  </si>
  <si>
    <t xml:space="preserve">Ультразвуковое исследование щитовидной железы </t>
  </si>
  <si>
    <t xml:space="preserve">Ультразвуковое исследование женских половых органов</t>
  </si>
  <si>
    <t xml:space="preserve">Ультразвуковая допплерография брахиоцефальных сосудов</t>
  </si>
  <si>
    <t xml:space="preserve">Ультразвуковая допплерография артерий нижних конечностей</t>
  </si>
  <si>
    <t xml:space="preserve">Ультразвуковое комплексное   обследование  женщин (органы   брюшной   полости,   почки, половые органы)</t>
  </si>
  <si>
    <t xml:space="preserve">Ультразвуковое комплексное   обследование   мужчин (органы   брюшной   полости,   почки, половые органы)</t>
  </si>
  <si>
    <t xml:space="preserve">Стоимость медицинского осмотра для получения водительских прав категории "А", "В"</t>
  </si>
  <si>
    <t xml:space="preserve">Профилактический прием (осмотр, консультация) врача-терапевта /</t>
  </si>
  <si>
    <t xml:space="preserve">Профилактический прием (осмотр, консультация)врача общей практики (семейного врача)</t>
  </si>
  <si>
    <t xml:space="preserve">Стоимость медицинского осмотра для получения водительских прав категории "А", "В", "С", "Е", "Д"</t>
  </si>
  <si>
    <t xml:space="preserve">Профилактический прием (осмотр, консультация) врача-отоларинголога</t>
  </si>
  <si>
    <t xml:space="preserve">Общая стоимость</t>
  </si>
  <si>
    <t xml:space="preserve">Стоимость медицинского осмотра для получения справок на право владением оружием и об отсутствии наркотиков в организме</t>
  </si>
  <si>
    <t xml:space="preserve">Исследование уровня гамма-глютаминтрансферазы в крови</t>
  </si>
  <si>
    <t xml:space="preserve">УСЛУГИ СТОМАТОЛОГИЧЕСКОЙ СЛУЖБЫ</t>
  </si>
  <si>
    <t xml:space="preserve">Прием (осмотр, консультация) врача-стоматолога-терапевта первичный прием  (осмотр, консультация) зубного врача первичный</t>
  </si>
  <si>
    <t xml:space="preserve">Прием (осмотр, консультация) врача-стоматолога-терапевта повторный    </t>
  </si>
  <si>
    <t xml:space="preserve">Прием (осмотр, консультация) зубного врача повторный</t>
  </si>
  <si>
    <t xml:space="preserve">Определение индексов гигиены полости рта</t>
  </si>
  <si>
    <t xml:space="preserve">Электроодонтометрия</t>
  </si>
  <si>
    <t xml:space="preserve">Прицельная внутриротовая контактная рентгенография</t>
  </si>
  <si>
    <t xml:space="preserve">Анестезия инфильтрационная</t>
  </si>
  <si>
    <t xml:space="preserve">Анестезия проводниковая</t>
  </si>
  <si>
    <t xml:space="preserve">Восстановление зуба пломбой из химиокомпозита "Карисма"</t>
  </si>
  <si>
    <t xml:space="preserve">Восстановление зуба пломбой из химиокомпозита "Компосайт"</t>
  </si>
  <si>
    <t xml:space="preserve">Восстановление зуба пломбой из светокомпозита "Градиа"</t>
  </si>
  <si>
    <t xml:space="preserve">Восстановление зуба пломбой из светокомпозита "Градиа Флоу"</t>
  </si>
  <si>
    <t xml:space="preserve">Восстановление зуба пломбой из светокомпозита "Филтек"</t>
  </si>
  <si>
    <t xml:space="preserve">Восстановление зуба пломбой из светокомпозита "Эстелайт"</t>
  </si>
  <si>
    <t xml:space="preserve">Восстановление зуба пломбой из светокомпозита "Карисма"</t>
  </si>
  <si>
    <t xml:space="preserve">Восстановление зуба пломбой из светокомпозита "Витремер"</t>
  </si>
  <si>
    <t xml:space="preserve">Временное пломбирование зуба (1 зуб)</t>
  </si>
  <si>
    <t xml:space="preserve">Восстановление зуба пломбировочными материалами и с использованием анкерных штифтов (без стоимости материала)</t>
  </si>
  <si>
    <t xml:space="preserve">Профессиональное отбеливание зубов препаратом "Air-Flow"</t>
  </si>
  <si>
    <t xml:space="preserve">Наложение девитализирующей пасты</t>
  </si>
  <si>
    <t xml:space="preserve">Пломбирование 1 корневого канала зуба</t>
  </si>
  <si>
    <t xml:space="preserve">Пломбирование 2 корневых каналов зуба</t>
  </si>
  <si>
    <t xml:space="preserve">Пломбирование 3 корневых каналов зуба</t>
  </si>
  <si>
    <t xml:space="preserve">Пульпотомия (ампутация коронковой пульпы)</t>
  </si>
  <si>
    <t xml:space="preserve">Экстирпация пульпы (или трепанация, раскрытие полости зуба)</t>
  </si>
  <si>
    <t xml:space="preserve">Инструментальная и медикаментозная обработка корневого канала</t>
  </si>
  <si>
    <t xml:space="preserve">Удаление наддесневых и поддесневых зубных отложений</t>
  </si>
  <si>
    <t xml:space="preserve">Обучение гигиене полости рта </t>
  </si>
  <si>
    <t xml:space="preserve">Глубокое фторирование твердых тканей зуба (1 зуб)</t>
  </si>
  <si>
    <t xml:space="preserve">Запечатывание фиссуры зуба светокомпозитом «Градия Флоу» (1 зуб)</t>
  </si>
  <si>
    <t xml:space="preserve">Перечень немедицинских услуг с 01.01.2026 г.</t>
  </si>
  <si>
    <t xml:space="preserve">Палата повышенной комфортности в  отделениях стационара для детского населения </t>
  </si>
  <si>
    <t xml:space="preserve">Палата повышенной комфортности в родильном отделении </t>
  </si>
  <si>
    <t xml:space="preserve">Палата повышенной комфортности в  отделениях стационара для взрослого населения</t>
  </si>
  <si>
    <t xml:space="preserve">                 Приложение № 2</t>
  </si>
  <si>
    <t xml:space="preserve">                                                                                       к приказу № 34/27-01-06-                 от                   2025 года</t>
  </si>
  <si>
    <t xml:space="preserve">                     "УТВЕРЖДЕНО"</t>
  </si>
  <si>
    <t xml:space="preserve">                          И. о. главного врача</t>
  </si>
  <si>
    <t xml:space="preserve">                                                                       ГБУЗ ПК "КБ им.Вагнера Е.А."  г. Березники </t>
  </si>
  <si>
    <t xml:space="preserve">_______________________</t>
  </si>
  <si>
    <t xml:space="preserve">А.Ю. Дутова</t>
  </si>
  <si>
    <t xml:space="preserve">ПРЕЙСКУРАНТ ЦЕН
</t>
  </si>
  <si>
    <t xml:space="preserve">на платные медицинские услуги,  оказываемые ГБУЗ ПК "КБ им.Вагнера Е.А." г. Березники дополнительно сверх гарантированных видов бесплатной медицинской помощи по желанию пациентов.</t>
  </si>
  <si>
    <t xml:space="preserve">УСЛУГИ СТОМАТОЛОГИЧЕСКОЙ СЛУЖБЫ                                                                                                                                                                           Филиал больницы г. Усолье, Филиал больницы г. Александровск</t>
  </si>
  <si>
    <t xml:space="preserve">Наименование медицинских услуг</t>
  </si>
  <si>
    <t xml:space="preserve">Код по отраслевым классификаторам    ПМУ, СКМУ</t>
  </si>
  <si>
    <t xml:space="preserve">Количество УЕТ</t>
  </si>
  <si>
    <t xml:space="preserve">     Цена, руб.          (без НДС)</t>
  </si>
  <si>
    <t xml:space="preserve">2025 г.</t>
  </si>
  <si>
    <t xml:space="preserve">план</t>
  </si>
  <si>
    <t xml:space="preserve">Прием (осмотр, консультация) врача-стоматолога-терапевта первичный                                                                                                Прием (осмотр, консультация) зубного врача первичный</t>
  </si>
  <si>
    <t xml:space="preserve">В01.065.001      В01.064.001.001</t>
  </si>
  <si>
    <t xml:space="preserve">В01.065.002      В01.064.002.001</t>
  </si>
  <si>
    <t xml:space="preserve">А12.07.003</t>
  </si>
  <si>
    <t xml:space="preserve">A05.07.001</t>
  </si>
  <si>
    <t xml:space="preserve">A06.07.003</t>
  </si>
  <si>
    <t xml:space="preserve">B01.003.004.005</t>
  </si>
  <si>
    <t xml:space="preserve">B01.003.004.002.999</t>
  </si>
  <si>
    <t xml:space="preserve">A16.07.002.003</t>
  </si>
  <si>
    <t xml:space="preserve">A16.07.002.004</t>
  </si>
  <si>
    <t xml:space="preserve">A16.07.002.010</t>
  </si>
  <si>
    <t xml:space="preserve">A16.07.031</t>
  </si>
  <si>
    <t xml:space="preserve">A16.07.050</t>
  </si>
  <si>
    <t xml:space="preserve">A16.07.009.001</t>
  </si>
  <si>
    <t xml:space="preserve">A16.07.008</t>
  </si>
  <si>
    <t xml:space="preserve">A16.07.009</t>
  </si>
  <si>
    <t xml:space="preserve">A16.07.010</t>
  </si>
  <si>
    <t xml:space="preserve">A16.07.030</t>
  </si>
  <si>
    <t xml:space="preserve">A16.07.020</t>
  </si>
  <si>
    <t xml:space="preserve">А13.30.007</t>
  </si>
  <si>
    <t xml:space="preserve">A11.07.012</t>
  </si>
  <si>
    <t xml:space="preserve">A16.07.057</t>
  </si>
  <si>
    <t xml:space="preserve">Приложение № 3</t>
  </si>
  <si>
    <t xml:space="preserve">                                                                к приказу № 34/27-01-06-             от                  2025 года</t>
  </si>
  <si>
    <t xml:space="preserve">   "УТВЕРЖДЕНО"</t>
  </si>
  <si>
    <t xml:space="preserve">       И. о. главного врача</t>
  </si>
  <si>
    <t xml:space="preserve">                                                    ГБУЗ ПК "КБ им.Вагнера Е.А."  г. Березники </t>
  </si>
  <si>
    <t xml:space="preserve">на платные немедицинские услуги  </t>
  </si>
  <si>
    <t xml:space="preserve">ГБУЗ ПК "КБ им.Вагнера Е.А." г. Березники с  01.01.2026 г.</t>
  </si>
  <si>
    <t xml:space="preserve">Наименование услуги</t>
  </si>
  <si>
    <t xml:space="preserve">     Цена за один койко-день, руб.  (в том числе НДС 22%)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</si>
</sst>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#,##0.00"/>
    <numFmt numFmtId="167" formatCode="@"/>
  </numFmts>
  <fonts count="23">
    <font>
      <sz val="11"/>
      <color theme="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color rgb="FF000000"/>
      <name val="Arial Cyr"/>
      <family val="0"/>
      <charset val="1"/>
    </font>
    <font>
      <b val="true"/>
      <sz val="16"/>
      <color rgb="FF000000"/>
      <name val="Times New Roman"/>
      <family val="1"/>
      <charset val="204"/>
    </font>
    <font>
      <b val="true"/>
      <sz val="16"/>
      <name val="Times New Roman"/>
      <family val="1"/>
      <charset val="204"/>
    </font>
    <font>
      <b val="true"/>
      <i val="true"/>
      <sz val="16"/>
      <color rgb="FF000000"/>
      <name val="Times New Roman"/>
      <family val="1"/>
      <charset val="204"/>
    </font>
    <font>
      <b val="true"/>
      <sz val="16"/>
      <color rgb="FFFF0000"/>
      <name val="Times New Roman"/>
      <family val="1"/>
      <charset val="204"/>
    </font>
    <font>
      <b val="true"/>
      <i val="true"/>
      <sz val="18"/>
      <color rgb="FF000000"/>
      <name val="Times New Roman"/>
      <family val="1"/>
      <charset val="204"/>
    </font>
    <font>
      <b val="true"/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1"/>
    </font>
    <font>
      <sz val="16"/>
      <color theme="1"/>
      <name val="Calibri"/>
      <family val="2"/>
      <charset val="1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b val="true"/>
      <sz val="16"/>
      <color rgb="FF000000"/>
      <name val="Arial"/>
      <family val="2"/>
      <charset val="204"/>
    </font>
    <font>
      <sz val="16"/>
      <color theme="1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b val="true"/>
      <sz val="14"/>
      <name val="Times New Roman"/>
      <family val="1"/>
      <charset val="204"/>
    </font>
    <font>
      <sz val="14"/>
      <color theme="1"/>
      <name val="Calibri"/>
      <family val="2"/>
      <charset val="1"/>
    </font>
    <font>
      <sz val="14"/>
      <color theme="1"/>
      <name val="Times New Roman"/>
      <family val="1"/>
      <charset val="204"/>
    </font>
    <font>
      <b val="true"/>
      <sz val="11"/>
      <color theme="1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C000"/>
        <bgColor rgb="FFFF9900"/>
      </patternFill>
    </fill>
    <fill>
      <patternFill patternType="solid">
        <fgColor rgb="FF92D050"/>
        <bgColor rgb="FFC5E0B4"/>
      </patternFill>
    </fill>
    <fill>
      <patternFill patternType="solid">
        <fgColor theme="9" tint="0.5999"/>
        <bgColor rgb="FFCCFFCC"/>
      </patternFill>
    </fill>
    <fill>
      <patternFill patternType="solid">
        <fgColor theme="5" tint="0.5999"/>
        <bgColor rgb="FFC5E0B4"/>
      </patternFill>
    </fill>
  </fills>
  <borders count="20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2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3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2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5" fillId="0" borderId="6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" fillId="0" borderId="6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6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6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" fillId="0" borderId="6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0" borderId="6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0" borderId="7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5" fillId="2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3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8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5" fillId="0" borderId="6" xfId="0" applyFont="true" applyBorder="true" applyAlignment="true" applyProtection="true">
      <alignment horizontal="general" vertical="center" textRotation="0" wrapText="true" indent="0" shrinkToFit="true"/>
      <protection locked="true" hidden="false"/>
    </xf>
    <xf numFmtId="166" fontId="5" fillId="0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5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2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6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6" xfId="21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" fillId="0" borderId="4" xfId="21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" fillId="0" borderId="6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6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6" xfId="20" applyFont="true" applyBorder="true" applyAlignment="true" applyProtection="true">
      <alignment horizontal="general" vertical="center" textRotation="0" wrapText="true" indent="0" shrinkToFit="true"/>
      <protection locked="true" hidden="false"/>
    </xf>
    <xf numFmtId="165" fontId="5" fillId="0" borderId="6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1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6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3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5" fillId="2" borderId="6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" fillId="2" borderId="6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6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4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5" fillId="0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6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4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4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2" borderId="6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0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3" borderId="1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6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0" fillId="2" borderId="6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5" fillId="2" borderId="6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10" fillId="0" borderId="6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5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2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8" fillId="5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6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1" fillId="5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7" fillId="6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5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6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2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8" fillId="5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8" fillId="6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2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19" fillId="5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9" fillId="5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3" fillId="6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0" fillId="5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6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6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_Прейскуранты для договоров  на платные услуги 2011год" xfId="20"/>
    <cellStyle name="Обычный_Приложение к дог.расчет цены по  профосмотрам на 2011год" xfId="21"/>
  </cellStyles>
  <dxfs count="5">
    <dxf>
      <fill>
        <patternFill patternType="solid">
          <fgColor rgb="FF92D050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FFC0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8CBAD"/>
      <rgbColor rgb="FF3366FF"/>
      <rgbColor rgb="FF33CCCC"/>
      <rgbColor rgb="FF92D05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XFD6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4" activeCellId="0" sqref="B14"/>
    </sheetView>
  </sheetViews>
  <sheetFormatPr defaultColWidth="9.1484375" defaultRowHeight="20.25" zeroHeight="false" outlineLevelRow="0" outlineLevelCol="0"/>
  <cols>
    <col collapsed="false" customWidth="true" hidden="false" outlineLevel="0" max="1" min="1" style="1" width="7.16"/>
    <col collapsed="false" customWidth="true" hidden="false" outlineLevel="0" max="2" min="2" style="1" width="98.71"/>
    <col collapsed="false" customWidth="false" hidden="false" outlineLevel="0" max="242" min="3" style="1" width="9.14"/>
    <col collapsed="false" customWidth="true" hidden="false" outlineLevel="0" max="243" min="243" style="1" width="14.86"/>
    <col collapsed="false" customWidth="true" hidden="false" outlineLevel="0" max="244" min="244" style="1" width="82.71"/>
    <col collapsed="false" customWidth="true" hidden="false" outlineLevel="0" max="245" min="245" style="1" width="28.57"/>
    <col collapsed="false" customWidth="true" hidden="false" outlineLevel="0" max="246" min="246" style="1" width="27"/>
    <col collapsed="false" customWidth="true" hidden="false" outlineLevel="0" max="247" min="247" style="1" width="18"/>
    <col collapsed="false" customWidth="true" hidden="false" outlineLevel="0" max="248" min="248" style="1" width="2.57"/>
    <col collapsed="false" customWidth="false" hidden="false" outlineLevel="0" max="252" min="249" style="1" width="9.14"/>
    <col collapsed="false" customWidth="true" hidden="false" outlineLevel="0" max="253" min="253" style="1" width="23.29"/>
    <col collapsed="false" customWidth="false" hidden="false" outlineLevel="0" max="498" min="254" style="1" width="9.14"/>
    <col collapsed="false" customWidth="true" hidden="false" outlineLevel="0" max="499" min="499" style="1" width="14.86"/>
    <col collapsed="false" customWidth="true" hidden="false" outlineLevel="0" max="500" min="500" style="1" width="82.71"/>
    <col collapsed="false" customWidth="true" hidden="false" outlineLevel="0" max="501" min="501" style="1" width="28.57"/>
    <col collapsed="false" customWidth="true" hidden="false" outlineLevel="0" max="502" min="502" style="1" width="27"/>
    <col collapsed="false" customWidth="true" hidden="false" outlineLevel="0" max="503" min="503" style="1" width="18"/>
    <col collapsed="false" customWidth="true" hidden="false" outlineLevel="0" max="504" min="504" style="1" width="2.57"/>
    <col collapsed="false" customWidth="false" hidden="false" outlineLevel="0" max="508" min="505" style="1" width="9.14"/>
    <col collapsed="false" customWidth="true" hidden="false" outlineLevel="0" max="509" min="509" style="1" width="23.29"/>
    <col collapsed="false" customWidth="false" hidden="false" outlineLevel="0" max="754" min="510" style="1" width="9.14"/>
    <col collapsed="false" customWidth="true" hidden="false" outlineLevel="0" max="755" min="755" style="1" width="14.86"/>
    <col collapsed="false" customWidth="true" hidden="false" outlineLevel="0" max="756" min="756" style="1" width="82.71"/>
    <col collapsed="false" customWidth="true" hidden="false" outlineLevel="0" max="757" min="757" style="1" width="28.57"/>
    <col collapsed="false" customWidth="true" hidden="false" outlineLevel="0" max="758" min="758" style="1" width="27"/>
    <col collapsed="false" customWidth="true" hidden="false" outlineLevel="0" max="759" min="759" style="1" width="18"/>
    <col collapsed="false" customWidth="true" hidden="false" outlineLevel="0" max="760" min="760" style="1" width="2.57"/>
    <col collapsed="false" customWidth="false" hidden="false" outlineLevel="0" max="764" min="761" style="1" width="9.14"/>
    <col collapsed="false" customWidth="true" hidden="false" outlineLevel="0" max="765" min="765" style="1" width="23.29"/>
    <col collapsed="false" customWidth="false" hidden="false" outlineLevel="0" max="1010" min="766" style="1" width="9.14"/>
    <col collapsed="false" customWidth="true" hidden="false" outlineLevel="0" max="1011" min="1011" style="1" width="14.86"/>
    <col collapsed="false" customWidth="true" hidden="false" outlineLevel="0" max="1012" min="1012" style="1" width="82.71"/>
    <col collapsed="false" customWidth="true" hidden="false" outlineLevel="0" max="1013" min="1013" style="1" width="28.57"/>
    <col collapsed="false" customWidth="true" hidden="false" outlineLevel="0" max="1014" min="1014" style="1" width="27"/>
    <col collapsed="false" customWidth="true" hidden="false" outlineLevel="0" max="1015" min="1015" style="1" width="18"/>
    <col collapsed="false" customWidth="true" hidden="false" outlineLevel="0" max="1016" min="1016" style="1" width="2.57"/>
    <col collapsed="false" customWidth="false" hidden="false" outlineLevel="0" max="1020" min="1017" style="1" width="9.14"/>
    <col collapsed="false" customWidth="true" hidden="false" outlineLevel="0" max="1021" min="1021" style="1" width="23.29"/>
    <col collapsed="false" customWidth="false" hidden="false" outlineLevel="0" max="1266" min="1022" style="1" width="9.14"/>
    <col collapsed="false" customWidth="true" hidden="false" outlineLevel="0" max="1267" min="1267" style="1" width="14.86"/>
    <col collapsed="false" customWidth="true" hidden="false" outlineLevel="0" max="1268" min="1268" style="1" width="82.71"/>
    <col collapsed="false" customWidth="true" hidden="false" outlineLevel="0" max="1269" min="1269" style="1" width="28.57"/>
    <col collapsed="false" customWidth="true" hidden="false" outlineLevel="0" max="1270" min="1270" style="1" width="27"/>
    <col collapsed="false" customWidth="true" hidden="false" outlineLevel="0" max="1271" min="1271" style="1" width="18"/>
    <col collapsed="false" customWidth="true" hidden="false" outlineLevel="0" max="1272" min="1272" style="1" width="2.57"/>
    <col collapsed="false" customWidth="false" hidden="false" outlineLevel="0" max="1276" min="1273" style="1" width="9.14"/>
    <col collapsed="false" customWidth="true" hidden="false" outlineLevel="0" max="1277" min="1277" style="1" width="23.29"/>
    <col collapsed="false" customWidth="false" hidden="false" outlineLevel="0" max="1522" min="1278" style="1" width="9.14"/>
    <col collapsed="false" customWidth="true" hidden="false" outlineLevel="0" max="1523" min="1523" style="1" width="14.86"/>
    <col collapsed="false" customWidth="true" hidden="false" outlineLevel="0" max="1524" min="1524" style="1" width="82.71"/>
    <col collapsed="false" customWidth="true" hidden="false" outlineLevel="0" max="1525" min="1525" style="1" width="28.57"/>
    <col collapsed="false" customWidth="true" hidden="false" outlineLevel="0" max="1526" min="1526" style="1" width="27"/>
    <col collapsed="false" customWidth="true" hidden="false" outlineLevel="0" max="1527" min="1527" style="1" width="18"/>
    <col collapsed="false" customWidth="true" hidden="false" outlineLevel="0" max="1528" min="1528" style="1" width="2.57"/>
    <col collapsed="false" customWidth="false" hidden="false" outlineLevel="0" max="1532" min="1529" style="1" width="9.14"/>
    <col collapsed="false" customWidth="true" hidden="false" outlineLevel="0" max="1533" min="1533" style="1" width="23.29"/>
    <col collapsed="false" customWidth="false" hidden="false" outlineLevel="0" max="1778" min="1534" style="1" width="9.14"/>
    <col collapsed="false" customWidth="true" hidden="false" outlineLevel="0" max="1779" min="1779" style="1" width="14.86"/>
    <col collapsed="false" customWidth="true" hidden="false" outlineLevel="0" max="1780" min="1780" style="1" width="82.71"/>
    <col collapsed="false" customWidth="true" hidden="false" outlineLevel="0" max="1781" min="1781" style="1" width="28.57"/>
    <col collapsed="false" customWidth="true" hidden="false" outlineLevel="0" max="1782" min="1782" style="1" width="27"/>
    <col collapsed="false" customWidth="true" hidden="false" outlineLevel="0" max="1783" min="1783" style="1" width="18"/>
    <col collapsed="false" customWidth="true" hidden="false" outlineLevel="0" max="1784" min="1784" style="1" width="2.57"/>
    <col collapsed="false" customWidth="false" hidden="false" outlineLevel="0" max="1788" min="1785" style="1" width="9.14"/>
    <col collapsed="false" customWidth="true" hidden="false" outlineLevel="0" max="1789" min="1789" style="1" width="23.29"/>
    <col collapsed="false" customWidth="false" hidden="false" outlineLevel="0" max="2034" min="1790" style="1" width="9.14"/>
    <col collapsed="false" customWidth="true" hidden="false" outlineLevel="0" max="2035" min="2035" style="1" width="14.86"/>
    <col collapsed="false" customWidth="true" hidden="false" outlineLevel="0" max="2036" min="2036" style="1" width="82.71"/>
    <col collapsed="false" customWidth="true" hidden="false" outlineLevel="0" max="2037" min="2037" style="1" width="28.57"/>
    <col collapsed="false" customWidth="true" hidden="false" outlineLevel="0" max="2038" min="2038" style="1" width="27"/>
    <col collapsed="false" customWidth="true" hidden="false" outlineLevel="0" max="2039" min="2039" style="1" width="18"/>
    <col collapsed="false" customWidth="true" hidden="false" outlineLevel="0" max="2040" min="2040" style="1" width="2.57"/>
    <col collapsed="false" customWidth="false" hidden="false" outlineLevel="0" max="2044" min="2041" style="1" width="9.14"/>
    <col collapsed="false" customWidth="true" hidden="false" outlineLevel="0" max="2045" min="2045" style="1" width="23.29"/>
    <col collapsed="false" customWidth="false" hidden="false" outlineLevel="0" max="2290" min="2046" style="1" width="9.14"/>
    <col collapsed="false" customWidth="true" hidden="false" outlineLevel="0" max="2291" min="2291" style="1" width="14.86"/>
    <col collapsed="false" customWidth="true" hidden="false" outlineLevel="0" max="2292" min="2292" style="1" width="82.71"/>
    <col collapsed="false" customWidth="true" hidden="false" outlineLevel="0" max="2293" min="2293" style="1" width="28.57"/>
    <col collapsed="false" customWidth="true" hidden="false" outlineLevel="0" max="2294" min="2294" style="1" width="27"/>
    <col collapsed="false" customWidth="true" hidden="false" outlineLevel="0" max="2295" min="2295" style="1" width="18"/>
    <col collapsed="false" customWidth="true" hidden="false" outlineLevel="0" max="2296" min="2296" style="1" width="2.57"/>
    <col collapsed="false" customWidth="false" hidden="false" outlineLevel="0" max="2300" min="2297" style="1" width="9.14"/>
    <col collapsed="false" customWidth="true" hidden="false" outlineLevel="0" max="2301" min="2301" style="1" width="23.29"/>
    <col collapsed="false" customWidth="false" hidden="false" outlineLevel="0" max="2546" min="2302" style="1" width="9.14"/>
    <col collapsed="false" customWidth="true" hidden="false" outlineLevel="0" max="2547" min="2547" style="1" width="14.86"/>
    <col collapsed="false" customWidth="true" hidden="false" outlineLevel="0" max="2548" min="2548" style="1" width="82.71"/>
    <col collapsed="false" customWidth="true" hidden="false" outlineLevel="0" max="2549" min="2549" style="1" width="28.57"/>
    <col collapsed="false" customWidth="true" hidden="false" outlineLevel="0" max="2550" min="2550" style="1" width="27"/>
    <col collapsed="false" customWidth="true" hidden="false" outlineLevel="0" max="2551" min="2551" style="1" width="18"/>
    <col collapsed="false" customWidth="true" hidden="false" outlineLevel="0" max="2552" min="2552" style="1" width="2.57"/>
    <col collapsed="false" customWidth="false" hidden="false" outlineLevel="0" max="2556" min="2553" style="1" width="9.14"/>
    <col collapsed="false" customWidth="true" hidden="false" outlineLevel="0" max="2557" min="2557" style="1" width="23.29"/>
    <col collapsed="false" customWidth="false" hidden="false" outlineLevel="0" max="2802" min="2558" style="1" width="9.14"/>
    <col collapsed="false" customWidth="true" hidden="false" outlineLevel="0" max="2803" min="2803" style="1" width="14.86"/>
    <col collapsed="false" customWidth="true" hidden="false" outlineLevel="0" max="2804" min="2804" style="1" width="82.71"/>
    <col collapsed="false" customWidth="true" hidden="false" outlineLevel="0" max="2805" min="2805" style="1" width="28.57"/>
    <col collapsed="false" customWidth="true" hidden="false" outlineLevel="0" max="2806" min="2806" style="1" width="27"/>
    <col collapsed="false" customWidth="true" hidden="false" outlineLevel="0" max="2807" min="2807" style="1" width="18"/>
    <col collapsed="false" customWidth="true" hidden="false" outlineLevel="0" max="2808" min="2808" style="1" width="2.57"/>
    <col collapsed="false" customWidth="false" hidden="false" outlineLevel="0" max="2812" min="2809" style="1" width="9.14"/>
    <col collapsed="false" customWidth="true" hidden="false" outlineLevel="0" max="2813" min="2813" style="1" width="23.29"/>
    <col collapsed="false" customWidth="false" hidden="false" outlineLevel="0" max="3058" min="2814" style="1" width="9.14"/>
    <col collapsed="false" customWidth="true" hidden="false" outlineLevel="0" max="3059" min="3059" style="1" width="14.86"/>
    <col collapsed="false" customWidth="true" hidden="false" outlineLevel="0" max="3060" min="3060" style="1" width="82.71"/>
    <col collapsed="false" customWidth="true" hidden="false" outlineLevel="0" max="3061" min="3061" style="1" width="28.57"/>
    <col collapsed="false" customWidth="true" hidden="false" outlineLevel="0" max="3062" min="3062" style="1" width="27"/>
    <col collapsed="false" customWidth="true" hidden="false" outlineLevel="0" max="3063" min="3063" style="1" width="18"/>
    <col collapsed="false" customWidth="true" hidden="false" outlineLevel="0" max="3064" min="3064" style="1" width="2.57"/>
    <col collapsed="false" customWidth="false" hidden="false" outlineLevel="0" max="3068" min="3065" style="1" width="9.14"/>
    <col collapsed="false" customWidth="true" hidden="false" outlineLevel="0" max="3069" min="3069" style="1" width="23.29"/>
    <col collapsed="false" customWidth="false" hidden="false" outlineLevel="0" max="3314" min="3070" style="1" width="9.14"/>
    <col collapsed="false" customWidth="true" hidden="false" outlineLevel="0" max="3315" min="3315" style="1" width="14.86"/>
    <col collapsed="false" customWidth="true" hidden="false" outlineLevel="0" max="3316" min="3316" style="1" width="82.71"/>
    <col collapsed="false" customWidth="true" hidden="false" outlineLevel="0" max="3317" min="3317" style="1" width="28.57"/>
    <col collapsed="false" customWidth="true" hidden="false" outlineLevel="0" max="3318" min="3318" style="1" width="27"/>
    <col collapsed="false" customWidth="true" hidden="false" outlineLevel="0" max="3319" min="3319" style="1" width="18"/>
    <col collapsed="false" customWidth="true" hidden="false" outlineLevel="0" max="3320" min="3320" style="1" width="2.57"/>
    <col collapsed="false" customWidth="false" hidden="false" outlineLevel="0" max="3324" min="3321" style="1" width="9.14"/>
    <col collapsed="false" customWidth="true" hidden="false" outlineLevel="0" max="3325" min="3325" style="1" width="23.29"/>
    <col collapsed="false" customWidth="false" hidden="false" outlineLevel="0" max="3570" min="3326" style="1" width="9.14"/>
    <col collapsed="false" customWidth="true" hidden="false" outlineLevel="0" max="3571" min="3571" style="1" width="14.86"/>
    <col collapsed="false" customWidth="true" hidden="false" outlineLevel="0" max="3572" min="3572" style="1" width="82.71"/>
    <col collapsed="false" customWidth="true" hidden="false" outlineLevel="0" max="3573" min="3573" style="1" width="28.57"/>
    <col collapsed="false" customWidth="true" hidden="false" outlineLevel="0" max="3574" min="3574" style="1" width="27"/>
    <col collapsed="false" customWidth="true" hidden="false" outlineLevel="0" max="3575" min="3575" style="1" width="18"/>
    <col collapsed="false" customWidth="true" hidden="false" outlineLevel="0" max="3576" min="3576" style="1" width="2.57"/>
    <col collapsed="false" customWidth="false" hidden="false" outlineLevel="0" max="3580" min="3577" style="1" width="9.14"/>
    <col collapsed="false" customWidth="true" hidden="false" outlineLevel="0" max="3581" min="3581" style="1" width="23.29"/>
    <col collapsed="false" customWidth="false" hidden="false" outlineLevel="0" max="3826" min="3582" style="1" width="9.14"/>
    <col collapsed="false" customWidth="true" hidden="false" outlineLevel="0" max="3827" min="3827" style="1" width="14.86"/>
    <col collapsed="false" customWidth="true" hidden="false" outlineLevel="0" max="3828" min="3828" style="1" width="82.71"/>
    <col collapsed="false" customWidth="true" hidden="false" outlineLevel="0" max="3829" min="3829" style="1" width="28.57"/>
    <col collapsed="false" customWidth="true" hidden="false" outlineLevel="0" max="3830" min="3830" style="1" width="27"/>
    <col collapsed="false" customWidth="true" hidden="false" outlineLevel="0" max="3831" min="3831" style="1" width="18"/>
    <col collapsed="false" customWidth="true" hidden="false" outlineLevel="0" max="3832" min="3832" style="1" width="2.57"/>
    <col collapsed="false" customWidth="false" hidden="false" outlineLevel="0" max="3836" min="3833" style="1" width="9.14"/>
    <col collapsed="false" customWidth="true" hidden="false" outlineLevel="0" max="3837" min="3837" style="1" width="23.29"/>
    <col collapsed="false" customWidth="false" hidden="false" outlineLevel="0" max="4082" min="3838" style="1" width="9.14"/>
    <col collapsed="false" customWidth="true" hidden="false" outlineLevel="0" max="4083" min="4083" style="1" width="14.86"/>
    <col collapsed="false" customWidth="true" hidden="false" outlineLevel="0" max="4084" min="4084" style="1" width="82.71"/>
    <col collapsed="false" customWidth="true" hidden="false" outlineLevel="0" max="4085" min="4085" style="1" width="28.57"/>
    <col collapsed="false" customWidth="true" hidden="false" outlineLevel="0" max="4086" min="4086" style="1" width="27"/>
    <col collapsed="false" customWidth="true" hidden="false" outlineLevel="0" max="4087" min="4087" style="1" width="18"/>
    <col collapsed="false" customWidth="true" hidden="false" outlineLevel="0" max="4088" min="4088" style="1" width="2.57"/>
    <col collapsed="false" customWidth="false" hidden="false" outlineLevel="0" max="4092" min="4089" style="1" width="9.14"/>
    <col collapsed="false" customWidth="true" hidden="false" outlineLevel="0" max="4093" min="4093" style="1" width="23.29"/>
    <col collapsed="false" customWidth="false" hidden="false" outlineLevel="0" max="4338" min="4094" style="1" width="9.14"/>
    <col collapsed="false" customWidth="true" hidden="false" outlineLevel="0" max="4339" min="4339" style="1" width="14.86"/>
    <col collapsed="false" customWidth="true" hidden="false" outlineLevel="0" max="4340" min="4340" style="1" width="82.71"/>
    <col collapsed="false" customWidth="true" hidden="false" outlineLevel="0" max="4341" min="4341" style="1" width="28.57"/>
    <col collapsed="false" customWidth="true" hidden="false" outlineLevel="0" max="4342" min="4342" style="1" width="27"/>
    <col collapsed="false" customWidth="true" hidden="false" outlineLevel="0" max="4343" min="4343" style="1" width="18"/>
    <col collapsed="false" customWidth="true" hidden="false" outlineLevel="0" max="4344" min="4344" style="1" width="2.57"/>
    <col collapsed="false" customWidth="false" hidden="false" outlineLevel="0" max="4348" min="4345" style="1" width="9.14"/>
    <col collapsed="false" customWidth="true" hidden="false" outlineLevel="0" max="4349" min="4349" style="1" width="23.29"/>
    <col collapsed="false" customWidth="false" hidden="false" outlineLevel="0" max="4594" min="4350" style="1" width="9.14"/>
    <col collapsed="false" customWidth="true" hidden="false" outlineLevel="0" max="4595" min="4595" style="1" width="14.86"/>
    <col collapsed="false" customWidth="true" hidden="false" outlineLevel="0" max="4596" min="4596" style="1" width="82.71"/>
    <col collapsed="false" customWidth="true" hidden="false" outlineLevel="0" max="4597" min="4597" style="1" width="28.57"/>
    <col collapsed="false" customWidth="true" hidden="false" outlineLevel="0" max="4598" min="4598" style="1" width="27"/>
    <col collapsed="false" customWidth="true" hidden="false" outlineLevel="0" max="4599" min="4599" style="1" width="18"/>
    <col collapsed="false" customWidth="true" hidden="false" outlineLevel="0" max="4600" min="4600" style="1" width="2.57"/>
    <col collapsed="false" customWidth="false" hidden="false" outlineLevel="0" max="4604" min="4601" style="1" width="9.14"/>
    <col collapsed="false" customWidth="true" hidden="false" outlineLevel="0" max="4605" min="4605" style="1" width="23.29"/>
    <col collapsed="false" customWidth="false" hidden="false" outlineLevel="0" max="4850" min="4606" style="1" width="9.14"/>
    <col collapsed="false" customWidth="true" hidden="false" outlineLevel="0" max="4851" min="4851" style="1" width="14.86"/>
    <col collapsed="false" customWidth="true" hidden="false" outlineLevel="0" max="4852" min="4852" style="1" width="82.71"/>
    <col collapsed="false" customWidth="true" hidden="false" outlineLevel="0" max="4853" min="4853" style="1" width="28.57"/>
    <col collapsed="false" customWidth="true" hidden="false" outlineLevel="0" max="4854" min="4854" style="1" width="27"/>
    <col collapsed="false" customWidth="true" hidden="false" outlineLevel="0" max="4855" min="4855" style="1" width="18"/>
    <col collapsed="false" customWidth="true" hidden="false" outlineLevel="0" max="4856" min="4856" style="1" width="2.57"/>
    <col collapsed="false" customWidth="false" hidden="false" outlineLevel="0" max="4860" min="4857" style="1" width="9.14"/>
    <col collapsed="false" customWidth="true" hidden="false" outlineLevel="0" max="4861" min="4861" style="1" width="23.29"/>
    <col collapsed="false" customWidth="false" hidden="false" outlineLevel="0" max="5106" min="4862" style="1" width="9.14"/>
    <col collapsed="false" customWidth="true" hidden="false" outlineLevel="0" max="5107" min="5107" style="1" width="14.86"/>
    <col collapsed="false" customWidth="true" hidden="false" outlineLevel="0" max="5108" min="5108" style="1" width="82.71"/>
    <col collapsed="false" customWidth="true" hidden="false" outlineLevel="0" max="5109" min="5109" style="1" width="28.57"/>
    <col collapsed="false" customWidth="true" hidden="false" outlineLevel="0" max="5110" min="5110" style="1" width="27"/>
    <col collapsed="false" customWidth="true" hidden="false" outlineLevel="0" max="5111" min="5111" style="1" width="18"/>
    <col collapsed="false" customWidth="true" hidden="false" outlineLevel="0" max="5112" min="5112" style="1" width="2.57"/>
    <col collapsed="false" customWidth="false" hidden="false" outlineLevel="0" max="5116" min="5113" style="1" width="9.14"/>
    <col collapsed="false" customWidth="true" hidden="false" outlineLevel="0" max="5117" min="5117" style="1" width="23.29"/>
    <col collapsed="false" customWidth="false" hidden="false" outlineLevel="0" max="5362" min="5118" style="1" width="9.14"/>
    <col collapsed="false" customWidth="true" hidden="false" outlineLevel="0" max="5363" min="5363" style="1" width="14.86"/>
    <col collapsed="false" customWidth="true" hidden="false" outlineLevel="0" max="5364" min="5364" style="1" width="82.71"/>
    <col collapsed="false" customWidth="true" hidden="false" outlineLevel="0" max="5365" min="5365" style="1" width="28.57"/>
    <col collapsed="false" customWidth="true" hidden="false" outlineLevel="0" max="5366" min="5366" style="1" width="27"/>
    <col collapsed="false" customWidth="true" hidden="false" outlineLevel="0" max="5367" min="5367" style="1" width="18"/>
    <col collapsed="false" customWidth="true" hidden="false" outlineLevel="0" max="5368" min="5368" style="1" width="2.57"/>
    <col collapsed="false" customWidth="false" hidden="false" outlineLevel="0" max="5372" min="5369" style="1" width="9.14"/>
    <col collapsed="false" customWidth="true" hidden="false" outlineLevel="0" max="5373" min="5373" style="1" width="23.29"/>
    <col collapsed="false" customWidth="false" hidden="false" outlineLevel="0" max="5618" min="5374" style="1" width="9.14"/>
    <col collapsed="false" customWidth="true" hidden="false" outlineLevel="0" max="5619" min="5619" style="1" width="14.86"/>
    <col collapsed="false" customWidth="true" hidden="false" outlineLevel="0" max="5620" min="5620" style="1" width="82.71"/>
    <col collapsed="false" customWidth="true" hidden="false" outlineLevel="0" max="5621" min="5621" style="1" width="28.57"/>
    <col collapsed="false" customWidth="true" hidden="false" outlineLevel="0" max="5622" min="5622" style="1" width="27"/>
    <col collapsed="false" customWidth="true" hidden="false" outlineLevel="0" max="5623" min="5623" style="1" width="18"/>
    <col collapsed="false" customWidth="true" hidden="false" outlineLevel="0" max="5624" min="5624" style="1" width="2.57"/>
    <col collapsed="false" customWidth="false" hidden="false" outlineLevel="0" max="5628" min="5625" style="1" width="9.14"/>
    <col collapsed="false" customWidth="true" hidden="false" outlineLevel="0" max="5629" min="5629" style="1" width="23.29"/>
    <col collapsed="false" customWidth="false" hidden="false" outlineLevel="0" max="5874" min="5630" style="1" width="9.14"/>
    <col collapsed="false" customWidth="true" hidden="false" outlineLevel="0" max="5875" min="5875" style="1" width="14.86"/>
    <col collapsed="false" customWidth="true" hidden="false" outlineLevel="0" max="5876" min="5876" style="1" width="82.71"/>
    <col collapsed="false" customWidth="true" hidden="false" outlineLevel="0" max="5877" min="5877" style="1" width="28.57"/>
    <col collapsed="false" customWidth="true" hidden="false" outlineLevel="0" max="5878" min="5878" style="1" width="27"/>
    <col collapsed="false" customWidth="true" hidden="false" outlineLevel="0" max="5879" min="5879" style="1" width="18"/>
    <col collapsed="false" customWidth="true" hidden="false" outlineLevel="0" max="5880" min="5880" style="1" width="2.57"/>
    <col collapsed="false" customWidth="false" hidden="false" outlineLevel="0" max="5884" min="5881" style="1" width="9.14"/>
    <col collapsed="false" customWidth="true" hidden="false" outlineLevel="0" max="5885" min="5885" style="1" width="23.29"/>
    <col collapsed="false" customWidth="false" hidden="false" outlineLevel="0" max="6130" min="5886" style="1" width="9.14"/>
    <col collapsed="false" customWidth="true" hidden="false" outlineLevel="0" max="6131" min="6131" style="1" width="14.86"/>
    <col collapsed="false" customWidth="true" hidden="false" outlineLevel="0" max="6132" min="6132" style="1" width="82.71"/>
    <col collapsed="false" customWidth="true" hidden="false" outlineLevel="0" max="6133" min="6133" style="1" width="28.57"/>
    <col collapsed="false" customWidth="true" hidden="false" outlineLevel="0" max="6134" min="6134" style="1" width="27"/>
    <col collapsed="false" customWidth="true" hidden="false" outlineLevel="0" max="6135" min="6135" style="1" width="18"/>
    <col collapsed="false" customWidth="true" hidden="false" outlineLevel="0" max="6136" min="6136" style="1" width="2.57"/>
    <col collapsed="false" customWidth="false" hidden="false" outlineLevel="0" max="6140" min="6137" style="1" width="9.14"/>
    <col collapsed="false" customWidth="true" hidden="false" outlineLevel="0" max="6141" min="6141" style="1" width="23.29"/>
    <col collapsed="false" customWidth="false" hidden="false" outlineLevel="0" max="6386" min="6142" style="1" width="9.14"/>
    <col collapsed="false" customWidth="true" hidden="false" outlineLevel="0" max="6387" min="6387" style="1" width="14.86"/>
    <col collapsed="false" customWidth="true" hidden="false" outlineLevel="0" max="6388" min="6388" style="1" width="82.71"/>
    <col collapsed="false" customWidth="true" hidden="false" outlineLevel="0" max="6389" min="6389" style="1" width="28.57"/>
    <col collapsed="false" customWidth="true" hidden="false" outlineLevel="0" max="6390" min="6390" style="1" width="27"/>
    <col collapsed="false" customWidth="true" hidden="false" outlineLevel="0" max="6391" min="6391" style="1" width="18"/>
    <col collapsed="false" customWidth="true" hidden="false" outlineLevel="0" max="6392" min="6392" style="1" width="2.57"/>
    <col collapsed="false" customWidth="false" hidden="false" outlineLevel="0" max="6396" min="6393" style="1" width="9.14"/>
    <col collapsed="false" customWidth="true" hidden="false" outlineLevel="0" max="6397" min="6397" style="1" width="23.29"/>
    <col collapsed="false" customWidth="false" hidden="false" outlineLevel="0" max="6642" min="6398" style="1" width="9.14"/>
    <col collapsed="false" customWidth="true" hidden="false" outlineLevel="0" max="6643" min="6643" style="1" width="14.86"/>
    <col collapsed="false" customWidth="true" hidden="false" outlineLevel="0" max="6644" min="6644" style="1" width="82.71"/>
    <col collapsed="false" customWidth="true" hidden="false" outlineLevel="0" max="6645" min="6645" style="1" width="28.57"/>
    <col collapsed="false" customWidth="true" hidden="false" outlineLevel="0" max="6646" min="6646" style="1" width="27"/>
    <col collapsed="false" customWidth="true" hidden="false" outlineLevel="0" max="6647" min="6647" style="1" width="18"/>
    <col collapsed="false" customWidth="true" hidden="false" outlineLevel="0" max="6648" min="6648" style="1" width="2.57"/>
    <col collapsed="false" customWidth="false" hidden="false" outlineLevel="0" max="6652" min="6649" style="1" width="9.14"/>
    <col collapsed="false" customWidth="true" hidden="false" outlineLevel="0" max="6653" min="6653" style="1" width="23.29"/>
    <col collapsed="false" customWidth="false" hidden="false" outlineLevel="0" max="6898" min="6654" style="1" width="9.14"/>
    <col collapsed="false" customWidth="true" hidden="false" outlineLevel="0" max="6899" min="6899" style="1" width="14.86"/>
    <col collapsed="false" customWidth="true" hidden="false" outlineLevel="0" max="6900" min="6900" style="1" width="82.71"/>
    <col collapsed="false" customWidth="true" hidden="false" outlineLevel="0" max="6901" min="6901" style="1" width="28.57"/>
    <col collapsed="false" customWidth="true" hidden="false" outlineLevel="0" max="6902" min="6902" style="1" width="27"/>
    <col collapsed="false" customWidth="true" hidden="false" outlineLevel="0" max="6903" min="6903" style="1" width="18"/>
    <col collapsed="false" customWidth="true" hidden="false" outlineLevel="0" max="6904" min="6904" style="1" width="2.57"/>
    <col collapsed="false" customWidth="false" hidden="false" outlineLevel="0" max="6908" min="6905" style="1" width="9.14"/>
    <col collapsed="false" customWidth="true" hidden="false" outlineLevel="0" max="6909" min="6909" style="1" width="23.29"/>
    <col collapsed="false" customWidth="false" hidden="false" outlineLevel="0" max="7154" min="6910" style="1" width="9.14"/>
    <col collapsed="false" customWidth="true" hidden="false" outlineLevel="0" max="7155" min="7155" style="1" width="14.86"/>
    <col collapsed="false" customWidth="true" hidden="false" outlineLevel="0" max="7156" min="7156" style="1" width="82.71"/>
    <col collapsed="false" customWidth="true" hidden="false" outlineLevel="0" max="7157" min="7157" style="1" width="28.57"/>
    <col collapsed="false" customWidth="true" hidden="false" outlineLevel="0" max="7158" min="7158" style="1" width="27"/>
    <col collapsed="false" customWidth="true" hidden="false" outlineLevel="0" max="7159" min="7159" style="1" width="18"/>
    <col collapsed="false" customWidth="true" hidden="false" outlineLevel="0" max="7160" min="7160" style="1" width="2.57"/>
    <col collapsed="false" customWidth="false" hidden="false" outlineLevel="0" max="7164" min="7161" style="1" width="9.14"/>
    <col collapsed="false" customWidth="true" hidden="false" outlineLevel="0" max="7165" min="7165" style="1" width="23.29"/>
    <col collapsed="false" customWidth="false" hidden="false" outlineLevel="0" max="7410" min="7166" style="1" width="9.14"/>
    <col collapsed="false" customWidth="true" hidden="false" outlineLevel="0" max="7411" min="7411" style="1" width="14.86"/>
    <col collapsed="false" customWidth="true" hidden="false" outlineLevel="0" max="7412" min="7412" style="1" width="82.71"/>
    <col collapsed="false" customWidth="true" hidden="false" outlineLevel="0" max="7413" min="7413" style="1" width="28.57"/>
    <col collapsed="false" customWidth="true" hidden="false" outlineLevel="0" max="7414" min="7414" style="1" width="27"/>
    <col collapsed="false" customWidth="true" hidden="false" outlineLevel="0" max="7415" min="7415" style="1" width="18"/>
    <col collapsed="false" customWidth="true" hidden="false" outlineLevel="0" max="7416" min="7416" style="1" width="2.57"/>
    <col collapsed="false" customWidth="false" hidden="false" outlineLevel="0" max="7420" min="7417" style="1" width="9.14"/>
    <col collapsed="false" customWidth="true" hidden="false" outlineLevel="0" max="7421" min="7421" style="1" width="23.29"/>
    <col collapsed="false" customWidth="false" hidden="false" outlineLevel="0" max="7666" min="7422" style="1" width="9.14"/>
    <col collapsed="false" customWidth="true" hidden="false" outlineLevel="0" max="7667" min="7667" style="1" width="14.86"/>
    <col collapsed="false" customWidth="true" hidden="false" outlineLevel="0" max="7668" min="7668" style="1" width="82.71"/>
    <col collapsed="false" customWidth="true" hidden="false" outlineLevel="0" max="7669" min="7669" style="1" width="28.57"/>
    <col collapsed="false" customWidth="true" hidden="false" outlineLevel="0" max="7670" min="7670" style="1" width="27"/>
    <col collapsed="false" customWidth="true" hidden="false" outlineLevel="0" max="7671" min="7671" style="1" width="18"/>
    <col collapsed="false" customWidth="true" hidden="false" outlineLevel="0" max="7672" min="7672" style="1" width="2.57"/>
    <col collapsed="false" customWidth="false" hidden="false" outlineLevel="0" max="7676" min="7673" style="1" width="9.14"/>
    <col collapsed="false" customWidth="true" hidden="false" outlineLevel="0" max="7677" min="7677" style="1" width="23.29"/>
    <col collapsed="false" customWidth="false" hidden="false" outlineLevel="0" max="7922" min="7678" style="1" width="9.14"/>
    <col collapsed="false" customWidth="true" hidden="false" outlineLevel="0" max="7923" min="7923" style="1" width="14.86"/>
    <col collapsed="false" customWidth="true" hidden="false" outlineLevel="0" max="7924" min="7924" style="1" width="82.71"/>
    <col collapsed="false" customWidth="true" hidden="false" outlineLevel="0" max="7925" min="7925" style="1" width="28.57"/>
    <col collapsed="false" customWidth="true" hidden="false" outlineLevel="0" max="7926" min="7926" style="1" width="27"/>
    <col collapsed="false" customWidth="true" hidden="false" outlineLevel="0" max="7927" min="7927" style="1" width="18"/>
    <col collapsed="false" customWidth="true" hidden="false" outlineLevel="0" max="7928" min="7928" style="1" width="2.57"/>
    <col collapsed="false" customWidth="false" hidden="false" outlineLevel="0" max="7932" min="7929" style="1" width="9.14"/>
    <col collapsed="false" customWidth="true" hidden="false" outlineLevel="0" max="7933" min="7933" style="1" width="23.29"/>
    <col collapsed="false" customWidth="false" hidden="false" outlineLevel="0" max="8178" min="7934" style="1" width="9.14"/>
    <col collapsed="false" customWidth="true" hidden="false" outlineLevel="0" max="8179" min="8179" style="1" width="14.86"/>
    <col collapsed="false" customWidth="true" hidden="false" outlineLevel="0" max="8180" min="8180" style="1" width="82.71"/>
    <col collapsed="false" customWidth="true" hidden="false" outlineLevel="0" max="8181" min="8181" style="1" width="28.57"/>
    <col collapsed="false" customWidth="true" hidden="false" outlineLevel="0" max="8182" min="8182" style="1" width="27"/>
    <col collapsed="false" customWidth="true" hidden="false" outlineLevel="0" max="8183" min="8183" style="1" width="18"/>
    <col collapsed="false" customWidth="true" hidden="false" outlineLevel="0" max="8184" min="8184" style="1" width="2.57"/>
    <col collapsed="false" customWidth="false" hidden="false" outlineLevel="0" max="8188" min="8185" style="1" width="9.14"/>
    <col collapsed="false" customWidth="true" hidden="false" outlineLevel="0" max="8189" min="8189" style="1" width="23.29"/>
    <col collapsed="false" customWidth="false" hidden="false" outlineLevel="0" max="8434" min="8190" style="1" width="9.14"/>
    <col collapsed="false" customWidth="true" hidden="false" outlineLevel="0" max="8435" min="8435" style="1" width="14.86"/>
    <col collapsed="false" customWidth="true" hidden="false" outlineLevel="0" max="8436" min="8436" style="1" width="82.71"/>
    <col collapsed="false" customWidth="true" hidden="false" outlineLevel="0" max="8437" min="8437" style="1" width="28.57"/>
    <col collapsed="false" customWidth="true" hidden="false" outlineLevel="0" max="8438" min="8438" style="1" width="27"/>
    <col collapsed="false" customWidth="true" hidden="false" outlineLevel="0" max="8439" min="8439" style="1" width="18"/>
    <col collapsed="false" customWidth="true" hidden="false" outlineLevel="0" max="8440" min="8440" style="1" width="2.57"/>
    <col collapsed="false" customWidth="false" hidden="false" outlineLevel="0" max="8444" min="8441" style="1" width="9.14"/>
    <col collapsed="false" customWidth="true" hidden="false" outlineLevel="0" max="8445" min="8445" style="1" width="23.29"/>
    <col collapsed="false" customWidth="false" hidden="false" outlineLevel="0" max="8690" min="8446" style="1" width="9.14"/>
    <col collapsed="false" customWidth="true" hidden="false" outlineLevel="0" max="8691" min="8691" style="1" width="14.86"/>
    <col collapsed="false" customWidth="true" hidden="false" outlineLevel="0" max="8692" min="8692" style="1" width="82.71"/>
    <col collapsed="false" customWidth="true" hidden="false" outlineLevel="0" max="8693" min="8693" style="1" width="28.57"/>
    <col collapsed="false" customWidth="true" hidden="false" outlineLevel="0" max="8694" min="8694" style="1" width="27"/>
    <col collapsed="false" customWidth="true" hidden="false" outlineLevel="0" max="8695" min="8695" style="1" width="18"/>
    <col collapsed="false" customWidth="true" hidden="false" outlineLevel="0" max="8696" min="8696" style="1" width="2.57"/>
    <col collapsed="false" customWidth="false" hidden="false" outlineLevel="0" max="8700" min="8697" style="1" width="9.14"/>
    <col collapsed="false" customWidth="true" hidden="false" outlineLevel="0" max="8701" min="8701" style="1" width="23.29"/>
    <col collapsed="false" customWidth="false" hidden="false" outlineLevel="0" max="8946" min="8702" style="1" width="9.14"/>
    <col collapsed="false" customWidth="true" hidden="false" outlineLevel="0" max="8947" min="8947" style="1" width="14.86"/>
    <col collapsed="false" customWidth="true" hidden="false" outlineLevel="0" max="8948" min="8948" style="1" width="82.71"/>
    <col collapsed="false" customWidth="true" hidden="false" outlineLevel="0" max="8949" min="8949" style="1" width="28.57"/>
    <col collapsed="false" customWidth="true" hidden="false" outlineLevel="0" max="8950" min="8950" style="1" width="27"/>
    <col collapsed="false" customWidth="true" hidden="false" outlineLevel="0" max="8951" min="8951" style="1" width="18"/>
    <col collapsed="false" customWidth="true" hidden="false" outlineLevel="0" max="8952" min="8952" style="1" width="2.57"/>
    <col collapsed="false" customWidth="false" hidden="false" outlineLevel="0" max="8956" min="8953" style="1" width="9.14"/>
    <col collapsed="false" customWidth="true" hidden="false" outlineLevel="0" max="8957" min="8957" style="1" width="23.29"/>
    <col collapsed="false" customWidth="false" hidden="false" outlineLevel="0" max="9202" min="8958" style="1" width="9.14"/>
    <col collapsed="false" customWidth="true" hidden="false" outlineLevel="0" max="9203" min="9203" style="1" width="14.86"/>
    <col collapsed="false" customWidth="true" hidden="false" outlineLevel="0" max="9204" min="9204" style="1" width="82.71"/>
    <col collapsed="false" customWidth="true" hidden="false" outlineLevel="0" max="9205" min="9205" style="1" width="28.57"/>
    <col collapsed="false" customWidth="true" hidden="false" outlineLevel="0" max="9206" min="9206" style="1" width="27"/>
    <col collapsed="false" customWidth="true" hidden="false" outlineLevel="0" max="9207" min="9207" style="1" width="18"/>
    <col collapsed="false" customWidth="true" hidden="false" outlineLevel="0" max="9208" min="9208" style="1" width="2.57"/>
    <col collapsed="false" customWidth="false" hidden="false" outlineLevel="0" max="9212" min="9209" style="1" width="9.14"/>
    <col collapsed="false" customWidth="true" hidden="false" outlineLevel="0" max="9213" min="9213" style="1" width="23.29"/>
    <col collapsed="false" customWidth="false" hidden="false" outlineLevel="0" max="9458" min="9214" style="1" width="9.14"/>
    <col collapsed="false" customWidth="true" hidden="false" outlineLevel="0" max="9459" min="9459" style="1" width="14.86"/>
    <col collapsed="false" customWidth="true" hidden="false" outlineLevel="0" max="9460" min="9460" style="1" width="82.71"/>
    <col collapsed="false" customWidth="true" hidden="false" outlineLevel="0" max="9461" min="9461" style="1" width="28.57"/>
    <col collapsed="false" customWidth="true" hidden="false" outlineLevel="0" max="9462" min="9462" style="1" width="27"/>
    <col collapsed="false" customWidth="true" hidden="false" outlineLevel="0" max="9463" min="9463" style="1" width="18"/>
    <col collapsed="false" customWidth="true" hidden="false" outlineLevel="0" max="9464" min="9464" style="1" width="2.57"/>
    <col collapsed="false" customWidth="false" hidden="false" outlineLevel="0" max="9468" min="9465" style="1" width="9.14"/>
    <col collapsed="false" customWidth="true" hidden="false" outlineLevel="0" max="9469" min="9469" style="1" width="23.29"/>
    <col collapsed="false" customWidth="false" hidden="false" outlineLevel="0" max="9714" min="9470" style="1" width="9.14"/>
    <col collapsed="false" customWidth="true" hidden="false" outlineLevel="0" max="9715" min="9715" style="1" width="14.86"/>
    <col collapsed="false" customWidth="true" hidden="false" outlineLevel="0" max="9716" min="9716" style="1" width="82.71"/>
    <col collapsed="false" customWidth="true" hidden="false" outlineLevel="0" max="9717" min="9717" style="1" width="28.57"/>
    <col collapsed="false" customWidth="true" hidden="false" outlineLevel="0" max="9718" min="9718" style="1" width="27"/>
    <col collapsed="false" customWidth="true" hidden="false" outlineLevel="0" max="9719" min="9719" style="1" width="18"/>
    <col collapsed="false" customWidth="true" hidden="false" outlineLevel="0" max="9720" min="9720" style="1" width="2.57"/>
    <col collapsed="false" customWidth="false" hidden="false" outlineLevel="0" max="9724" min="9721" style="1" width="9.14"/>
    <col collapsed="false" customWidth="true" hidden="false" outlineLevel="0" max="9725" min="9725" style="1" width="23.29"/>
    <col collapsed="false" customWidth="false" hidden="false" outlineLevel="0" max="9970" min="9726" style="1" width="9.14"/>
    <col collapsed="false" customWidth="true" hidden="false" outlineLevel="0" max="9971" min="9971" style="1" width="14.86"/>
    <col collapsed="false" customWidth="true" hidden="false" outlineLevel="0" max="9972" min="9972" style="1" width="82.71"/>
    <col collapsed="false" customWidth="true" hidden="false" outlineLevel="0" max="9973" min="9973" style="1" width="28.57"/>
    <col collapsed="false" customWidth="true" hidden="false" outlineLevel="0" max="9974" min="9974" style="1" width="27"/>
    <col collapsed="false" customWidth="true" hidden="false" outlineLevel="0" max="9975" min="9975" style="1" width="18"/>
    <col collapsed="false" customWidth="true" hidden="false" outlineLevel="0" max="9976" min="9976" style="1" width="2.57"/>
    <col collapsed="false" customWidth="false" hidden="false" outlineLevel="0" max="9980" min="9977" style="1" width="9.14"/>
    <col collapsed="false" customWidth="true" hidden="false" outlineLevel="0" max="9981" min="9981" style="1" width="23.29"/>
    <col collapsed="false" customWidth="false" hidden="false" outlineLevel="0" max="10226" min="9982" style="1" width="9.14"/>
    <col collapsed="false" customWidth="true" hidden="false" outlineLevel="0" max="10227" min="10227" style="1" width="14.86"/>
    <col collapsed="false" customWidth="true" hidden="false" outlineLevel="0" max="10228" min="10228" style="1" width="82.71"/>
    <col collapsed="false" customWidth="true" hidden="false" outlineLevel="0" max="10229" min="10229" style="1" width="28.57"/>
    <col collapsed="false" customWidth="true" hidden="false" outlineLevel="0" max="10230" min="10230" style="1" width="27"/>
    <col collapsed="false" customWidth="true" hidden="false" outlineLevel="0" max="10231" min="10231" style="1" width="18"/>
    <col collapsed="false" customWidth="true" hidden="false" outlineLevel="0" max="10232" min="10232" style="1" width="2.57"/>
    <col collapsed="false" customWidth="false" hidden="false" outlineLevel="0" max="10236" min="10233" style="1" width="9.14"/>
    <col collapsed="false" customWidth="true" hidden="false" outlineLevel="0" max="10237" min="10237" style="1" width="23.29"/>
    <col collapsed="false" customWidth="false" hidden="false" outlineLevel="0" max="10482" min="10238" style="1" width="9.14"/>
    <col collapsed="false" customWidth="true" hidden="false" outlineLevel="0" max="10483" min="10483" style="1" width="14.86"/>
    <col collapsed="false" customWidth="true" hidden="false" outlineLevel="0" max="10484" min="10484" style="1" width="82.71"/>
    <col collapsed="false" customWidth="true" hidden="false" outlineLevel="0" max="10485" min="10485" style="1" width="28.57"/>
    <col collapsed="false" customWidth="true" hidden="false" outlineLevel="0" max="10486" min="10486" style="1" width="27"/>
    <col collapsed="false" customWidth="true" hidden="false" outlineLevel="0" max="10487" min="10487" style="1" width="18"/>
    <col collapsed="false" customWidth="true" hidden="false" outlineLevel="0" max="10488" min="10488" style="1" width="2.57"/>
    <col collapsed="false" customWidth="false" hidden="false" outlineLevel="0" max="10492" min="10489" style="1" width="9.14"/>
    <col collapsed="false" customWidth="true" hidden="false" outlineLevel="0" max="10493" min="10493" style="1" width="23.29"/>
    <col collapsed="false" customWidth="false" hidden="false" outlineLevel="0" max="10738" min="10494" style="1" width="9.14"/>
    <col collapsed="false" customWidth="true" hidden="false" outlineLevel="0" max="10739" min="10739" style="1" width="14.86"/>
    <col collapsed="false" customWidth="true" hidden="false" outlineLevel="0" max="10740" min="10740" style="1" width="82.71"/>
    <col collapsed="false" customWidth="true" hidden="false" outlineLevel="0" max="10741" min="10741" style="1" width="28.57"/>
    <col collapsed="false" customWidth="true" hidden="false" outlineLevel="0" max="10742" min="10742" style="1" width="27"/>
    <col collapsed="false" customWidth="true" hidden="false" outlineLevel="0" max="10743" min="10743" style="1" width="18"/>
    <col collapsed="false" customWidth="true" hidden="false" outlineLevel="0" max="10744" min="10744" style="1" width="2.57"/>
    <col collapsed="false" customWidth="false" hidden="false" outlineLevel="0" max="10748" min="10745" style="1" width="9.14"/>
    <col collapsed="false" customWidth="true" hidden="false" outlineLevel="0" max="10749" min="10749" style="1" width="23.29"/>
    <col collapsed="false" customWidth="false" hidden="false" outlineLevel="0" max="10994" min="10750" style="1" width="9.14"/>
    <col collapsed="false" customWidth="true" hidden="false" outlineLevel="0" max="10995" min="10995" style="1" width="14.86"/>
    <col collapsed="false" customWidth="true" hidden="false" outlineLevel="0" max="10996" min="10996" style="1" width="82.71"/>
    <col collapsed="false" customWidth="true" hidden="false" outlineLevel="0" max="10997" min="10997" style="1" width="28.57"/>
    <col collapsed="false" customWidth="true" hidden="false" outlineLevel="0" max="10998" min="10998" style="1" width="27"/>
    <col collapsed="false" customWidth="true" hidden="false" outlineLevel="0" max="10999" min="10999" style="1" width="18"/>
    <col collapsed="false" customWidth="true" hidden="false" outlineLevel="0" max="11000" min="11000" style="1" width="2.57"/>
    <col collapsed="false" customWidth="false" hidden="false" outlineLevel="0" max="11004" min="11001" style="1" width="9.14"/>
    <col collapsed="false" customWidth="true" hidden="false" outlineLevel="0" max="11005" min="11005" style="1" width="23.29"/>
    <col collapsed="false" customWidth="false" hidden="false" outlineLevel="0" max="11250" min="11006" style="1" width="9.14"/>
    <col collapsed="false" customWidth="true" hidden="false" outlineLevel="0" max="11251" min="11251" style="1" width="14.86"/>
    <col collapsed="false" customWidth="true" hidden="false" outlineLevel="0" max="11252" min="11252" style="1" width="82.71"/>
    <col collapsed="false" customWidth="true" hidden="false" outlineLevel="0" max="11253" min="11253" style="1" width="28.57"/>
    <col collapsed="false" customWidth="true" hidden="false" outlineLevel="0" max="11254" min="11254" style="1" width="27"/>
    <col collapsed="false" customWidth="true" hidden="false" outlineLevel="0" max="11255" min="11255" style="1" width="18"/>
    <col collapsed="false" customWidth="true" hidden="false" outlineLevel="0" max="11256" min="11256" style="1" width="2.57"/>
    <col collapsed="false" customWidth="false" hidden="false" outlineLevel="0" max="11260" min="11257" style="1" width="9.14"/>
    <col collapsed="false" customWidth="true" hidden="false" outlineLevel="0" max="11261" min="11261" style="1" width="23.29"/>
    <col collapsed="false" customWidth="false" hidden="false" outlineLevel="0" max="11506" min="11262" style="1" width="9.14"/>
    <col collapsed="false" customWidth="true" hidden="false" outlineLevel="0" max="11507" min="11507" style="1" width="14.86"/>
    <col collapsed="false" customWidth="true" hidden="false" outlineLevel="0" max="11508" min="11508" style="1" width="82.71"/>
    <col collapsed="false" customWidth="true" hidden="false" outlineLevel="0" max="11509" min="11509" style="1" width="28.57"/>
    <col collapsed="false" customWidth="true" hidden="false" outlineLevel="0" max="11510" min="11510" style="1" width="27"/>
    <col collapsed="false" customWidth="true" hidden="false" outlineLevel="0" max="11511" min="11511" style="1" width="18"/>
    <col collapsed="false" customWidth="true" hidden="false" outlineLevel="0" max="11512" min="11512" style="1" width="2.57"/>
    <col collapsed="false" customWidth="false" hidden="false" outlineLevel="0" max="11516" min="11513" style="1" width="9.14"/>
    <col collapsed="false" customWidth="true" hidden="false" outlineLevel="0" max="11517" min="11517" style="1" width="23.29"/>
    <col collapsed="false" customWidth="false" hidden="false" outlineLevel="0" max="11762" min="11518" style="1" width="9.14"/>
    <col collapsed="false" customWidth="true" hidden="false" outlineLevel="0" max="11763" min="11763" style="1" width="14.86"/>
    <col collapsed="false" customWidth="true" hidden="false" outlineLevel="0" max="11764" min="11764" style="1" width="82.71"/>
    <col collapsed="false" customWidth="true" hidden="false" outlineLevel="0" max="11765" min="11765" style="1" width="28.57"/>
    <col collapsed="false" customWidth="true" hidden="false" outlineLevel="0" max="11766" min="11766" style="1" width="27"/>
    <col collapsed="false" customWidth="true" hidden="false" outlineLevel="0" max="11767" min="11767" style="1" width="18"/>
    <col collapsed="false" customWidth="true" hidden="false" outlineLevel="0" max="11768" min="11768" style="1" width="2.57"/>
    <col collapsed="false" customWidth="false" hidden="false" outlineLevel="0" max="11772" min="11769" style="1" width="9.14"/>
    <col collapsed="false" customWidth="true" hidden="false" outlineLevel="0" max="11773" min="11773" style="1" width="23.29"/>
    <col collapsed="false" customWidth="false" hidden="false" outlineLevel="0" max="12018" min="11774" style="1" width="9.14"/>
    <col collapsed="false" customWidth="true" hidden="false" outlineLevel="0" max="12019" min="12019" style="1" width="14.86"/>
    <col collapsed="false" customWidth="true" hidden="false" outlineLevel="0" max="12020" min="12020" style="1" width="82.71"/>
    <col collapsed="false" customWidth="true" hidden="false" outlineLevel="0" max="12021" min="12021" style="1" width="28.57"/>
    <col collapsed="false" customWidth="true" hidden="false" outlineLevel="0" max="12022" min="12022" style="1" width="27"/>
    <col collapsed="false" customWidth="true" hidden="false" outlineLevel="0" max="12023" min="12023" style="1" width="18"/>
    <col collapsed="false" customWidth="true" hidden="false" outlineLevel="0" max="12024" min="12024" style="1" width="2.57"/>
    <col collapsed="false" customWidth="false" hidden="false" outlineLevel="0" max="12028" min="12025" style="1" width="9.14"/>
    <col collapsed="false" customWidth="true" hidden="false" outlineLevel="0" max="12029" min="12029" style="1" width="23.29"/>
    <col collapsed="false" customWidth="false" hidden="false" outlineLevel="0" max="12274" min="12030" style="1" width="9.14"/>
    <col collapsed="false" customWidth="true" hidden="false" outlineLevel="0" max="12275" min="12275" style="1" width="14.86"/>
    <col collapsed="false" customWidth="true" hidden="false" outlineLevel="0" max="12276" min="12276" style="1" width="82.71"/>
    <col collapsed="false" customWidth="true" hidden="false" outlineLevel="0" max="12277" min="12277" style="1" width="28.57"/>
    <col collapsed="false" customWidth="true" hidden="false" outlineLevel="0" max="12278" min="12278" style="1" width="27"/>
    <col collapsed="false" customWidth="true" hidden="false" outlineLevel="0" max="12279" min="12279" style="1" width="18"/>
    <col collapsed="false" customWidth="true" hidden="false" outlineLevel="0" max="12280" min="12280" style="1" width="2.57"/>
    <col collapsed="false" customWidth="false" hidden="false" outlineLevel="0" max="12284" min="12281" style="1" width="9.14"/>
    <col collapsed="false" customWidth="true" hidden="false" outlineLevel="0" max="12285" min="12285" style="1" width="23.29"/>
    <col collapsed="false" customWidth="false" hidden="false" outlineLevel="0" max="12530" min="12286" style="1" width="9.14"/>
    <col collapsed="false" customWidth="true" hidden="false" outlineLevel="0" max="12531" min="12531" style="1" width="14.86"/>
    <col collapsed="false" customWidth="true" hidden="false" outlineLevel="0" max="12532" min="12532" style="1" width="82.71"/>
    <col collapsed="false" customWidth="true" hidden="false" outlineLevel="0" max="12533" min="12533" style="1" width="28.57"/>
    <col collapsed="false" customWidth="true" hidden="false" outlineLevel="0" max="12534" min="12534" style="1" width="27"/>
    <col collapsed="false" customWidth="true" hidden="false" outlineLevel="0" max="12535" min="12535" style="1" width="18"/>
    <col collapsed="false" customWidth="true" hidden="false" outlineLevel="0" max="12536" min="12536" style="1" width="2.57"/>
    <col collapsed="false" customWidth="false" hidden="false" outlineLevel="0" max="12540" min="12537" style="1" width="9.14"/>
    <col collapsed="false" customWidth="true" hidden="false" outlineLevel="0" max="12541" min="12541" style="1" width="23.29"/>
    <col collapsed="false" customWidth="false" hidden="false" outlineLevel="0" max="12786" min="12542" style="1" width="9.14"/>
    <col collapsed="false" customWidth="true" hidden="false" outlineLevel="0" max="12787" min="12787" style="1" width="14.86"/>
    <col collapsed="false" customWidth="true" hidden="false" outlineLevel="0" max="12788" min="12788" style="1" width="82.71"/>
    <col collapsed="false" customWidth="true" hidden="false" outlineLevel="0" max="12789" min="12789" style="1" width="28.57"/>
    <col collapsed="false" customWidth="true" hidden="false" outlineLevel="0" max="12790" min="12790" style="1" width="27"/>
    <col collapsed="false" customWidth="true" hidden="false" outlineLevel="0" max="12791" min="12791" style="1" width="18"/>
    <col collapsed="false" customWidth="true" hidden="false" outlineLevel="0" max="12792" min="12792" style="1" width="2.57"/>
    <col collapsed="false" customWidth="false" hidden="false" outlineLevel="0" max="12796" min="12793" style="1" width="9.14"/>
    <col collapsed="false" customWidth="true" hidden="false" outlineLevel="0" max="12797" min="12797" style="1" width="23.29"/>
    <col collapsed="false" customWidth="false" hidden="false" outlineLevel="0" max="13042" min="12798" style="1" width="9.14"/>
    <col collapsed="false" customWidth="true" hidden="false" outlineLevel="0" max="13043" min="13043" style="1" width="14.86"/>
    <col collapsed="false" customWidth="true" hidden="false" outlineLevel="0" max="13044" min="13044" style="1" width="82.71"/>
    <col collapsed="false" customWidth="true" hidden="false" outlineLevel="0" max="13045" min="13045" style="1" width="28.57"/>
    <col collapsed="false" customWidth="true" hidden="false" outlineLevel="0" max="13046" min="13046" style="1" width="27"/>
    <col collapsed="false" customWidth="true" hidden="false" outlineLevel="0" max="13047" min="13047" style="1" width="18"/>
    <col collapsed="false" customWidth="true" hidden="false" outlineLevel="0" max="13048" min="13048" style="1" width="2.57"/>
    <col collapsed="false" customWidth="false" hidden="false" outlineLevel="0" max="13052" min="13049" style="1" width="9.14"/>
    <col collapsed="false" customWidth="true" hidden="false" outlineLevel="0" max="13053" min="13053" style="1" width="23.29"/>
    <col collapsed="false" customWidth="false" hidden="false" outlineLevel="0" max="13298" min="13054" style="1" width="9.14"/>
    <col collapsed="false" customWidth="true" hidden="false" outlineLevel="0" max="13299" min="13299" style="1" width="14.86"/>
    <col collapsed="false" customWidth="true" hidden="false" outlineLevel="0" max="13300" min="13300" style="1" width="82.71"/>
    <col collapsed="false" customWidth="true" hidden="false" outlineLevel="0" max="13301" min="13301" style="1" width="28.57"/>
    <col collapsed="false" customWidth="true" hidden="false" outlineLevel="0" max="13302" min="13302" style="1" width="27"/>
    <col collapsed="false" customWidth="true" hidden="false" outlineLevel="0" max="13303" min="13303" style="1" width="18"/>
    <col collapsed="false" customWidth="true" hidden="false" outlineLevel="0" max="13304" min="13304" style="1" width="2.57"/>
    <col collapsed="false" customWidth="false" hidden="false" outlineLevel="0" max="13308" min="13305" style="1" width="9.14"/>
    <col collapsed="false" customWidth="true" hidden="false" outlineLevel="0" max="13309" min="13309" style="1" width="23.29"/>
    <col collapsed="false" customWidth="false" hidden="false" outlineLevel="0" max="13554" min="13310" style="1" width="9.14"/>
    <col collapsed="false" customWidth="true" hidden="false" outlineLevel="0" max="13555" min="13555" style="1" width="14.86"/>
    <col collapsed="false" customWidth="true" hidden="false" outlineLevel="0" max="13556" min="13556" style="1" width="82.71"/>
    <col collapsed="false" customWidth="true" hidden="false" outlineLevel="0" max="13557" min="13557" style="1" width="28.57"/>
    <col collapsed="false" customWidth="true" hidden="false" outlineLevel="0" max="13558" min="13558" style="1" width="27"/>
    <col collapsed="false" customWidth="true" hidden="false" outlineLevel="0" max="13559" min="13559" style="1" width="18"/>
    <col collapsed="false" customWidth="true" hidden="false" outlineLevel="0" max="13560" min="13560" style="1" width="2.57"/>
    <col collapsed="false" customWidth="false" hidden="false" outlineLevel="0" max="13564" min="13561" style="1" width="9.14"/>
    <col collapsed="false" customWidth="true" hidden="false" outlineLevel="0" max="13565" min="13565" style="1" width="23.29"/>
    <col collapsed="false" customWidth="false" hidden="false" outlineLevel="0" max="13810" min="13566" style="1" width="9.14"/>
    <col collapsed="false" customWidth="true" hidden="false" outlineLevel="0" max="13811" min="13811" style="1" width="14.86"/>
    <col collapsed="false" customWidth="true" hidden="false" outlineLevel="0" max="13812" min="13812" style="1" width="82.71"/>
    <col collapsed="false" customWidth="true" hidden="false" outlineLevel="0" max="13813" min="13813" style="1" width="28.57"/>
    <col collapsed="false" customWidth="true" hidden="false" outlineLevel="0" max="13814" min="13814" style="1" width="27"/>
    <col collapsed="false" customWidth="true" hidden="false" outlineLevel="0" max="13815" min="13815" style="1" width="18"/>
    <col collapsed="false" customWidth="true" hidden="false" outlineLevel="0" max="13816" min="13816" style="1" width="2.57"/>
    <col collapsed="false" customWidth="false" hidden="false" outlineLevel="0" max="13820" min="13817" style="1" width="9.14"/>
    <col collapsed="false" customWidth="true" hidden="false" outlineLevel="0" max="13821" min="13821" style="1" width="23.29"/>
    <col collapsed="false" customWidth="false" hidden="false" outlineLevel="0" max="14066" min="13822" style="1" width="9.14"/>
    <col collapsed="false" customWidth="true" hidden="false" outlineLevel="0" max="14067" min="14067" style="1" width="14.86"/>
    <col collapsed="false" customWidth="true" hidden="false" outlineLevel="0" max="14068" min="14068" style="1" width="82.71"/>
    <col collapsed="false" customWidth="true" hidden="false" outlineLevel="0" max="14069" min="14069" style="1" width="28.57"/>
    <col collapsed="false" customWidth="true" hidden="false" outlineLevel="0" max="14070" min="14070" style="1" width="27"/>
    <col collapsed="false" customWidth="true" hidden="false" outlineLevel="0" max="14071" min="14071" style="1" width="18"/>
    <col collapsed="false" customWidth="true" hidden="false" outlineLevel="0" max="14072" min="14072" style="1" width="2.57"/>
    <col collapsed="false" customWidth="false" hidden="false" outlineLevel="0" max="14076" min="14073" style="1" width="9.14"/>
    <col collapsed="false" customWidth="true" hidden="false" outlineLevel="0" max="14077" min="14077" style="1" width="23.29"/>
    <col collapsed="false" customWidth="false" hidden="false" outlineLevel="0" max="14322" min="14078" style="1" width="9.14"/>
    <col collapsed="false" customWidth="true" hidden="false" outlineLevel="0" max="14323" min="14323" style="1" width="14.86"/>
    <col collapsed="false" customWidth="true" hidden="false" outlineLevel="0" max="14324" min="14324" style="1" width="82.71"/>
    <col collapsed="false" customWidth="true" hidden="false" outlineLevel="0" max="14325" min="14325" style="1" width="28.57"/>
    <col collapsed="false" customWidth="true" hidden="false" outlineLevel="0" max="14326" min="14326" style="1" width="27"/>
    <col collapsed="false" customWidth="true" hidden="false" outlineLevel="0" max="14327" min="14327" style="1" width="18"/>
    <col collapsed="false" customWidth="true" hidden="false" outlineLevel="0" max="14328" min="14328" style="1" width="2.57"/>
    <col collapsed="false" customWidth="false" hidden="false" outlineLevel="0" max="14332" min="14329" style="1" width="9.14"/>
    <col collapsed="false" customWidth="true" hidden="false" outlineLevel="0" max="14333" min="14333" style="1" width="23.29"/>
    <col collapsed="false" customWidth="false" hidden="false" outlineLevel="0" max="14578" min="14334" style="1" width="9.14"/>
    <col collapsed="false" customWidth="true" hidden="false" outlineLevel="0" max="14579" min="14579" style="1" width="14.86"/>
    <col collapsed="false" customWidth="true" hidden="false" outlineLevel="0" max="14580" min="14580" style="1" width="82.71"/>
    <col collapsed="false" customWidth="true" hidden="false" outlineLevel="0" max="14581" min="14581" style="1" width="28.57"/>
    <col collapsed="false" customWidth="true" hidden="false" outlineLevel="0" max="14582" min="14582" style="1" width="27"/>
    <col collapsed="false" customWidth="true" hidden="false" outlineLevel="0" max="14583" min="14583" style="1" width="18"/>
    <col collapsed="false" customWidth="true" hidden="false" outlineLevel="0" max="14584" min="14584" style="1" width="2.57"/>
    <col collapsed="false" customWidth="false" hidden="false" outlineLevel="0" max="14588" min="14585" style="1" width="9.14"/>
    <col collapsed="false" customWidth="true" hidden="false" outlineLevel="0" max="14589" min="14589" style="1" width="23.29"/>
    <col collapsed="false" customWidth="false" hidden="false" outlineLevel="0" max="14834" min="14590" style="1" width="9.14"/>
    <col collapsed="false" customWidth="true" hidden="false" outlineLevel="0" max="14835" min="14835" style="1" width="14.86"/>
    <col collapsed="false" customWidth="true" hidden="false" outlineLevel="0" max="14836" min="14836" style="1" width="82.71"/>
    <col collapsed="false" customWidth="true" hidden="false" outlineLevel="0" max="14837" min="14837" style="1" width="28.57"/>
    <col collapsed="false" customWidth="true" hidden="false" outlineLevel="0" max="14838" min="14838" style="1" width="27"/>
    <col collapsed="false" customWidth="true" hidden="false" outlineLevel="0" max="14839" min="14839" style="1" width="18"/>
    <col collapsed="false" customWidth="true" hidden="false" outlineLevel="0" max="14840" min="14840" style="1" width="2.57"/>
    <col collapsed="false" customWidth="false" hidden="false" outlineLevel="0" max="14844" min="14841" style="1" width="9.14"/>
    <col collapsed="false" customWidth="true" hidden="false" outlineLevel="0" max="14845" min="14845" style="1" width="23.29"/>
    <col collapsed="false" customWidth="false" hidden="false" outlineLevel="0" max="15090" min="14846" style="1" width="9.14"/>
    <col collapsed="false" customWidth="true" hidden="false" outlineLevel="0" max="15091" min="15091" style="1" width="14.86"/>
    <col collapsed="false" customWidth="true" hidden="false" outlineLevel="0" max="15092" min="15092" style="1" width="82.71"/>
    <col collapsed="false" customWidth="true" hidden="false" outlineLevel="0" max="15093" min="15093" style="1" width="28.57"/>
    <col collapsed="false" customWidth="true" hidden="false" outlineLevel="0" max="15094" min="15094" style="1" width="27"/>
    <col collapsed="false" customWidth="true" hidden="false" outlineLevel="0" max="15095" min="15095" style="1" width="18"/>
    <col collapsed="false" customWidth="true" hidden="false" outlineLevel="0" max="15096" min="15096" style="1" width="2.57"/>
    <col collapsed="false" customWidth="false" hidden="false" outlineLevel="0" max="15100" min="15097" style="1" width="9.14"/>
    <col collapsed="false" customWidth="true" hidden="false" outlineLevel="0" max="15101" min="15101" style="1" width="23.29"/>
    <col collapsed="false" customWidth="false" hidden="false" outlineLevel="0" max="15346" min="15102" style="1" width="9.14"/>
    <col collapsed="false" customWidth="true" hidden="false" outlineLevel="0" max="15347" min="15347" style="1" width="14.86"/>
    <col collapsed="false" customWidth="true" hidden="false" outlineLevel="0" max="15348" min="15348" style="1" width="82.71"/>
    <col collapsed="false" customWidth="true" hidden="false" outlineLevel="0" max="15349" min="15349" style="1" width="28.57"/>
    <col collapsed="false" customWidth="true" hidden="false" outlineLevel="0" max="15350" min="15350" style="1" width="27"/>
    <col collapsed="false" customWidth="true" hidden="false" outlineLevel="0" max="15351" min="15351" style="1" width="18"/>
    <col collapsed="false" customWidth="true" hidden="false" outlineLevel="0" max="15352" min="15352" style="1" width="2.57"/>
    <col collapsed="false" customWidth="false" hidden="false" outlineLevel="0" max="15356" min="15353" style="1" width="9.14"/>
    <col collapsed="false" customWidth="true" hidden="false" outlineLevel="0" max="15357" min="15357" style="1" width="23.29"/>
    <col collapsed="false" customWidth="false" hidden="false" outlineLevel="0" max="15602" min="15358" style="1" width="9.14"/>
    <col collapsed="false" customWidth="true" hidden="false" outlineLevel="0" max="15603" min="15603" style="1" width="14.86"/>
    <col collapsed="false" customWidth="true" hidden="false" outlineLevel="0" max="15604" min="15604" style="1" width="82.71"/>
    <col collapsed="false" customWidth="true" hidden="false" outlineLevel="0" max="15605" min="15605" style="1" width="28.57"/>
    <col collapsed="false" customWidth="true" hidden="false" outlineLevel="0" max="15606" min="15606" style="1" width="27"/>
    <col collapsed="false" customWidth="true" hidden="false" outlineLevel="0" max="15607" min="15607" style="1" width="18"/>
    <col collapsed="false" customWidth="true" hidden="false" outlineLevel="0" max="15608" min="15608" style="1" width="2.57"/>
    <col collapsed="false" customWidth="false" hidden="false" outlineLevel="0" max="15612" min="15609" style="1" width="9.14"/>
    <col collapsed="false" customWidth="true" hidden="false" outlineLevel="0" max="15613" min="15613" style="1" width="23.29"/>
    <col collapsed="false" customWidth="false" hidden="false" outlineLevel="0" max="15858" min="15614" style="1" width="9.14"/>
    <col collapsed="false" customWidth="true" hidden="false" outlineLevel="0" max="15859" min="15859" style="1" width="14.86"/>
    <col collapsed="false" customWidth="true" hidden="false" outlineLevel="0" max="15860" min="15860" style="1" width="82.71"/>
    <col collapsed="false" customWidth="true" hidden="false" outlineLevel="0" max="15861" min="15861" style="1" width="28.57"/>
    <col collapsed="false" customWidth="true" hidden="false" outlineLevel="0" max="15862" min="15862" style="1" width="27"/>
    <col collapsed="false" customWidth="true" hidden="false" outlineLevel="0" max="15863" min="15863" style="1" width="18"/>
    <col collapsed="false" customWidth="true" hidden="false" outlineLevel="0" max="15864" min="15864" style="1" width="2.57"/>
    <col collapsed="false" customWidth="false" hidden="false" outlineLevel="0" max="15868" min="15865" style="1" width="9.14"/>
    <col collapsed="false" customWidth="true" hidden="false" outlineLevel="0" max="15869" min="15869" style="1" width="23.29"/>
    <col collapsed="false" customWidth="false" hidden="false" outlineLevel="0" max="16114" min="15870" style="1" width="9.14"/>
    <col collapsed="false" customWidth="true" hidden="false" outlineLevel="0" max="16115" min="16115" style="1" width="14.86"/>
    <col collapsed="false" customWidth="true" hidden="false" outlineLevel="0" max="16116" min="16116" style="1" width="82.71"/>
    <col collapsed="false" customWidth="true" hidden="false" outlineLevel="0" max="16117" min="16117" style="1" width="28.57"/>
    <col collapsed="false" customWidth="true" hidden="false" outlineLevel="0" max="16118" min="16118" style="1" width="27"/>
    <col collapsed="false" customWidth="true" hidden="false" outlineLevel="0" max="16119" min="16119" style="1" width="18"/>
    <col collapsed="false" customWidth="true" hidden="false" outlineLevel="0" max="16120" min="16120" style="1" width="2.57"/>
    <col collapsed="false" customWidth="false" hidden="false" outlineLevel="0" max="16124" min="16121" style="1" width="9.14"/>
    <col collapsed="false" customWidth="true" hidden="false" outlineLevel="0" max="16125" min="16125" style="1" width="23.29"/>
    <col collapsed="false" customWidth="false" hidden="false" outlineLevel="0" max="16384" min="16126" style="1" width="9.14"/>
  </cols>
  <sheetData>
    <row r="1" customFormat="false" ht="20.25" hidden="true" customHeight="false" outlineLevel="0" collapsed="false"/>
    <row r="2" customFormat="false" ht="20.25" hidden="true" customHeight="true" outlineLevel="0" collapsed="false">
      <c r="B2" s="2" t="s">
        <v>0</v>
      </c>
    </row>
    <row r="3" customFormat="false" ht="20.25" hidden="true" customHeight="true" outlineLevel="0" collapsed="false">
      <c r="B3" s="3" t="s">
        <v>1</v>
      </c>
    </row>
    <row r="4" s="6" customFormat="true" ht="21" hidden="true" customHeight="true" outlineLevel="0" collapsed="false">
      <c r="A4" s="4"/>
      <c r="B4" s="5" t="s">
        <v>2</v>
      </c>
    </row>
    <row r="5" s="6" customFormat="true" ht="29.25" hidden="true" customHeight="true" outlineLevel="0" collapsed="false">
      <c r="A5" s="4"/>
      <c r="B5" s="5" t="s">
        <v>3</v>
      </c>
    </row>
    <row r="6" s="6" customFormat="true" ht="36" hidden="true" customHeight="true" outlineLevel="0" collapsed="false">
      <c r="A6" s="4"/>
      <c r="B6" s="7" t="s">
        <v>4</v>
      </c>
    </row>
    <row r="7" s="6" customFormat="true" ht="29.25" hidden="true" customHeight="true" outlineLevel="0" collapsed="false">
      <c r="A7" s="4"/>
    </row>
    <row r="8" customFormat="false" ht="39" hidden="true" customHeight="true" outlineLevel="0" collapsed="false">
      <c r="A8" s="8" t="s">
        <v>5</v>
      </c>
      <c r="B8" s="8"/>
    </row>
    <row r="9" customFormat="false" ht="91.5" hidden="false" customHeight="true" outlineLevel="0" collapsed="false">
      <c r="A9" s="9" t="s">
        <v>6</v>
      </c>
      <c r="B9" s="9"/>
    </row>
    <row r="10" customFormat="false" ht="20.25" hidden="false" customHeight="false" outlineLevel="0" collapsed="false">
      <c r="A10" s="3" t="s">
        <v>7</v>
      </c>
      <c r="B10" s="3"/>
    </row>
    <row r="11" customFormat="false" ht="5.25" hidden="false" customHeight="true" outlineLevel="0" collapsed="false">
      <c r="A11" s="8"/>
      <c r="B11" s="8"/>
    </row>
    <row r="12" customFormat="false" ht="1.5" hidden="false" customHeight="true" outlineLevel="0" collapsed="false"/>
    <row r="13" customFormat="false" ht="55.2" hidden="false" customHeight="false" outlineLevel="0" collapsed="false">
      <c r="A13" s="10" t="s">
        <v>8</v>
      </c>
      <c r="B13" s="11" t="s">
        <v>9</v>
      </c>
    </row>
    <row r="14" customFormat="false" ht="20.25" hidden="false" customHeight="false" outlineLevel="0" collapsed="false">
      <c r="A14" s="12"/>
      <c r="B14" s="13" t="s">
        <v>10</v>
      </c>
    </row>
    <row r="15" s="16" customFormat="true" ht="20.25" hidden="false" customHeight="false" outlineLevel="0" collapsed="false">
      <c r="A15" s="14"/>
      <c r="B15" s="15" t="s">
        <v>11</v>
      </c>
    </row>
    <row r="16" customFormat="false" ht="55.2" hidden="false" customHeight="false" outlineLevel="0" collapsed="false">
      <c r="A16" s="17" t="n">
        <v>1</v>
      </c>
      <c r="B16" s="18" t="s">
        <v>12</v>
      </c>
    </row>
    <row r="17" customFormat="false" ht="37.3" hidden="false" customHeight="false" outlineLevel="0" collapsed="false">
      <c r="A17" s="17" t="n">
        <v>2</v>
      </c>
      <c r="B17" s="18" t="s">
        <v>13</v>
      </c>
    </row>
    <row r="18" customFormat="false" ht="37.3" hidden="false" customHeight="false" outlineLevel="0" collapsed="false">
      <c r="A18" s="17" t="n">
        <v>3</v>
      </c>
      <c r="B18" s="18" t="s">
        <v>14</v>
      </c>
    </row>
    <row r="19" customFormat="false" ht="37.3" hidden="false" customHeight="false" outlineLevel="0" collapsed="false">
      <c r="A19" s="17" t="n">
        <v>4</v>
      </c>
      <c r="B19" s="18" t="s">
        <v>15</v>
      </c>
    </row>
    <row r="20" customFormat="false" ht="37.3" hidden="false" customHeight="false" outlineLevel="0" collapsed="false">
      <c r="A20" s="17" t="n">
        <v>5</v>
      </c>
      <c r="B20" s="18" t="s">
        <v>16</v>
      </c>
    </row>
    <row r="21" customFormat="false" ht="20.25" hidden="false" customHeight="false" outlineLevel="0" collapsed="false">
      <c r="A21" s="17"/>
      <c r="B21" s="15" t="s">
        <v>17</v>
      </c>
    </row>
    <row r="22" customFormat="false" ht="20.25" hidden="false" customHeight="false" outlineLevel="0" collapsed="false">
      <c r="A22" s="17" t="n">
        <v>6</v>
      </c>
      <c r="B22" s="19" t="s">
        <v>18</v>
      </c>
    </row>
    <row r="23" customFormat="false" ht="20.25" hidden="false" customHeight="false" outlineLevel="0" collapsed="false">
      <c r="A23" s="17" t="n">
        <v>7</v>
      </c>
      <c r="B23" s="20" t="s">
        <v>19</v>
      </c>
    </row>
    <row r="24" s="23" customFormat="true" ht="20.25" hidden="false" customHeight="false" outlineLevel="0" collapsed="false">
      <c r="A24" s="21" t="n">
        <v>8</v>
      </c>
      <c r="B24" s="22" t="s">
        <v>20</v>
      </c>
    </row>
    <row r="25" customFormat="false" ht="20.25" hidden="false" customHeight="false" outlineLevel="0" collapsed="false">
      <c r="A25" s="17" t="n">
        <v>9</v>
      </c>
      <c r="B25" s="20" t="s">
        <v>21</v>
      </c>
    </row>
    <row r="26" customFormat="false" ht="20.25" hidden="false" customHeight="false" outlineLevel="0" collapsed="false">
      <c r="A26" s="17" t="n">
        <v>10</v>
      </c>
      <c r="B26" s="19" t="s">
        <v>22</v>
      </c>
    </row>
    <row r="27" customFormat="false" ht="20.25" hidden="false" customHeight="false" outlineLevel="0" collapsed="false">
      <c r="A27" s="17" t="n">
        <v>11</v>
      </c>
      <c r="B27" s="19" t="s">
        <v>23</v>
      </c>
    </row>
    <row r="28" customFormat="false" ht="20.25" hidden="false" customHeight="false" outlineLevel="0" collapsed="false">
      <c r="A28" s="17"/>
      <c r="B28" s="24" t="s">
        <v>24</v>
      </c>
    </row>
    <row r="29" customFormat="false" ht="20.25" hidden="false" customHeight="false" outlineLevel="0" collapsed="false">
      <c r="A29" s="17" t="n">
        <v>12</v>
      </c>
      <c r="B29" s="25" t="s">
        <v>25</v>
      </c>
    </row>
    <row r="30" customFormat="false" ht="20.25" hidden="false" customHeight="false" outlineLevel="0" collapsed="false">
      <c r="A30" s="17" t="n">
        <v>13</v>
      </c>
      <c r="B30" s="19" t="s">
        <v>26</v>
      </c>
    </row>
    <row r="31" customFormat="false" ht="23.25" hidden="false" customHeight="true" outlineLevel="0" collapsed="false">
      <c r="A31" s="17" t="n">
        <v>14</v>
      </c>
      <c r="B31" s="20" t="s">
        <v>27</v>
      </c>
    </row>
    <row r="32" customFormat="false" ht="20.25" hidden="false" customHeight="false" outlineLevel="0" collapsed="false">
      <c r="A32" s="17" t="n">
        <v>15</v>
      </c>
      <c r="B32" s="19" t="s">
        <v>28</v>
      </c>
    </row>
    <row r="33" customFormat="false" ht="20.25" hidden="false" customHeight="false" outlineLevel="0" collapsed="false">
      <c r="A33" s="17" t="n">
        <v>16</v>
      </c>
      <c r="B33" s="19" t="s">
        <v>29</v>
      </c>
    </row>
    <row r="34" customFormat="false" ht="20.25" hidden="false" customHeight="false" outlineLevel="0" collapsed="false">
      <c r="A34" s="17" t="n">
        <v>17</v>
      </c>
      <c r="B34" s="19" t="s">
        <v>30</v>
      </c>
    </row>
    <row r="35" customFormat="false" ht="20.25" hidden="false" customHeight="false" outlineLevel="0" collapsed="false">
      <c r="A35" s="17" t="n">
        <v>18</v>
      </c>
      <c r="B35" s="19" t="s">
        <v>31</v>
      </c>
    </row>
    <row r="36" customFormat="false" ht="20.25" hidden="false" customHeight="false" outlineLevel="0" collapsed="false">
      <c r="A36" s="17" t="n">
        <v>19</v>
      </c>
      <c r="B36" s="26" t="s">
        <v>32</v>
      </c>
    </row>
    <row r="37" customFormat="false" ht="20.25" hidden="false" customHeight="false" outlineLevel="0" collapsed="false">
      <c r="A37" s="17" t="n">
        <v>20</v>
      </c>
      <c r="B37" s="26" t="s">
        <v>33</v>
      </c>
    </row>
    <row r="38" customFormat="false" ht="20.25" hidden="false" customHeight="false" outlineLevel="0" collapsed="false">
      <c r="A38" s="17" t="n">
        <v>21</v>
      </c>
      <c r="B38" s="27" t="s">
        <v>34</v>
      </c>
    </row>
    <row r="39" customFormat="false" ht="37.3" hidden="false" customHeight="false" outlineLevel="0" collapsed="false">
      <c r="A39" s="17" t="n">
        <v>22</v>
      </c>
      <c r="B39" s="27" t="s">
        <v>35</v>
      </c>
    </row>
    <row r="40" customFormat="false" ht="37.3" hidden="false" customHeight="false" outlineLevel="0" collapsed="false">
      <c r="A40" s="17" t="n">
        <v>23</v>
      </c>
      <c r="B40" s="18" t="s">
        <v>36</v>
      </c>
    </row>
    <row r="41" customFormat="false" ht="20.25" hidden="false" customHeight="false" outlineLevel="0" collapsed="false">
      <c r="A41" s="17" t="n">
        <v>24</v>
      </c>
      <c r="B41" s="18" t="s">
        <v>37</v>
      </c>
    </row>
    <row r="42" customFormat="false" ht="37.3" hidden="false" customHeight="false" outlineLevel="0" collapsed="false">
      <c r="A42" s="17" t="n">
        <v>25</v>
      </c>
      <c r="B42" s="28" t="s">
        <v>38</v>
      </c>
    </row>
    <row r="43" customFormat="false" ht="20.25" hidden="false" customHeight="false" outlineLevel="0" collapsed="false">
      <c r="A43" s="17" t="n">
        <v>26</v>
      </c>
      <c r="B43" s="28" t="s">
        <v>39</v>
      </c>
    </row>
    <row r="44" customFormat="false" ht="20.25" hidden="false" customHeight="false" outlineLevel="0" collapsed="false">
      <c r="A44" s="17"/>
      <c r="B44" s="24" t="s">
        <v>40</v>
      </c>
    </row>
    <row r="45" customFormat="false" ht="20.25" hidden="false" customHeight="false" outlineLevel="0" collapsed="false">
      <c r="A45" s="17" t="n">
        <v>27</v>
      </c>
      <c r="B45" s="19" t="s">
        <v>41</v>
      </c>
    </row>
    <row r="46" customFormat="false" ht="20.25" hidden="false" customHeight="false" outlineLevel="0" collapsed="false">
      <c r="A46" s="17" t="n">
        <v>28</v>
      </c>
      <c r="B46" s="25" t="s">
        <v>42</v>
      </c>
    </row>
    <row r="47" customFormat="false" ht="20.25" hidden="false" customHeight="false" outlineLevel="0" collapsed="false">
      <c r="A47" s="17" t="n">
        <v>29</v>
      </c>
      <c r="B47" s="25" t="s">
        <v>43</v>
      </c>
    </row>
    <row r="48" customFormat="false" ht="20.25" hidden="false" customHeight="false" outlineLevel="0" collapsed="false">
      <c r="A48" s="17" t="n">
        <v>30</v>
      </c>
      <c r="B48" s="25" t="s">
        <v>44</v>
      </c>
    </row>
    <row r="49" customFormat="false" ht="20.25" hidden="false" customHeight="false" outlineLevel="0" collapsed="false">
      <c r="A49" s="17" t="n">
        <v>31</v>
      </c>
      <c r="B49" s="25" t="s">
        <v>45</v>
      </c>
    </row>
    <row r="50" customFormat="false" ht="20.25" hidden="false" customHeight="false" outlineLevel="0" collapsed="false">
      <c r="A50" s="17" t="n">
        <v>32</v>
      </c>
      <c r="B50" s="25" t="s">
        <v>46</v>
      </c>
    </row>
    <row r="51" customFormat="false" ht="20.25" hidden="false" customHeight="false" outlineLevel="0" collapsed="false">
      <c r="A51" s="17" t="n">
        <v>33</v>
      </c>
      <c r="B51" s="25" t="s">
        <v>47</v>
      </c>
    </row>
    <row r="52" customFormat="false" ht="20.25" hidden="false" customHeight="false" outlineLevel="0" collapsed="false">
      <c r="A52" s="17" t="n">
        <v>34</v>
      </c>
      <c r="B52" s="25" t="s">
        <v>48</v>
      </c>
    </row>
    <row r="53" customFormat="false" ht="34.5" hidden="false" customHeight="true" outlineLevel="0" collapsed="false">
      <c r="A53" s="17" t="n">
        <v>35</v>
      </c>
      <c r="B53" s="19" t="s">
        <v>49</v>
      </c>
    </row>
    <row r="54" customFormat="false" ht="20.25" hidden="false" customHeight="false" outlineLevel="0" collapsed="false">
      <c r="A54" s="17" t="n">
        <v>36</v>
      </c>
      <c r="B54" s="19" t="s">
        <v>50</v>
      </c>
    </row>
    <row r="55" customFormat="false" ht="20.25" hidden="false" customHeight="false" outlineLevel="0" collapsed="false">
      <c r="A55" s="17" t="n">
        <v>37</v>
      </c>
      <c r="B55" s="19" t="s">
        <v>51</v>
      </c>
    </row>
    <row r="56" customFormat="false" ht="20.25" hidden="false" customHeight="false" outlineLevel="0" collapsed="false">
      <c r="A56" s="17" t="n">
        <v>38</v>
      </c>
      <c r="B56" s="19" t="s">
        <v>52</v>
      </c>
    </row>
    <row r="57" customFormat="false" ht="20.25" hidden="false" customHeight="false" outlineLevel="0" collapsed="false">
      <c r="A57" s="17" t="n">
        <v>39</v>
      </c>
      <c r="B57" s="19" t="s">
        <v>53</v>
      </c>
    </row>
    <row r="58" customFormat="false" ht="20.25" hidden="false" customHeight="false" outlineLevel="0" collapsed="false">
      <c r="A58" s="17" t="n">
        <v>40</v>
      </c>
      <c r="B58" s="19" t="s">
        <v>54</v>
      </c>
    </row>
    <row r="59" customFormat="false" ht="20.25" hidden="false" customHeight="false" outlineLevel="0" collapsed="false">
      <c r="A59" s="17" t="n">
        <v>41</v>
      </c>
      <c r="B59" s="19" t="s">
        <v>55</v>
      </c>
    </row>
    <row r="60" customFormat="false" ht="20.25" hidden="false" customHeight="false" outlineLevel="0" collapsed="false">
      <c r="A60" s="17" t="n">
        <v>42</v>
      </c>
      <c r="B60" s="25" t="s">
        <v>56</v>
      </c>
    </row>
    <row r="61" customFormat="false" ht="20.25" hidden="false" customHeight="false" outlineLevel="0" collapsed="false">
      <c r="A61" s="17" t="n">
        <v>43</v>
      </c>
      <c r="B61" s="19" t="s">
        <v>57</v>
      </c>
    </row>
    <row r="62" customFormat="false" ht="20.25" hidden="false" customHeight="false" outlineLevel="0" collapsed="false">
      <c r="A62" s="17" t="n">
        <v>44</v>
      </c>
      <c r="B62" s="19" t="s">
        <v>58</v>
      </c>
    </row>
    <row r="63" customFormat="false" ht="37.3" hidden="false" customHeight="false" outlineLevel="0" collapsed="false">
      <c r="A63" s="17" t="n">
        <v>45</v>
      </c>
      <c r="B63" s="19" t="s">
        <v>59</v>
      </c>
    </row>
    <row r="64" customFormat="false" ht="20.25" hidden="false" customHeight="false" outlineLevel="0" collapsed="false">
      <c r="A64" s="17" t="n">
        <v>46</v>
      </c>
      <c r="B64" s="19" t="s">
        <v>60</v>
      </c>
    </row>
    <row r="65" customFormat="false" ht="20.25" hidden="false" customHeight="false" outlineLevel="0" collapsed="false">
      <c r="A65" s="17" t="n">
        <v>47</v>
      </c>
      <c r="B65" s="19" t="s">
        <v>61</v>
      </c>
    </row>
    <row r="66" customFormat="false" ht="19.5" hidden="false" customHeight="true" outlineLevel="0" collapsed="false">
      <c r="A66" s="17" t="n">
        <v>48</v>
      </c>
      <c r="B66" s="19" t="s">
        <v>62</v>
      </c>
    </row>
    <row r="67" customFormat="false" ht="20.25" hidden="false" customHeight="false" outlineLevel="0" collapsed="false">
      <c r="A67" s="17" t="n">
        <v>49</v>
      </c>
      <c r="B67" s="19" t="s">
        <v>63</v>
      </c>
    </row>
    <row r="68" customFormat="false" ht="27.75" hidden="false" customHeight="true" outlineLevel="0" collapsed="false">
      <c r="A68" s="17" t="n">
        <v>50</v>
      </c>
      <c r="B68" s="19" t="s">
        <v>64</v>
      </c>
    </row>
    <row r="69" customFormat="false" ht="20.25" hidden="false" customHeight="false" outlineLevel="0" collapsed="false">
      <c r="A69" s="17" t="n">
        <v>51</v>
      </c>
      <c r="B69" s="19" t="s">
        <v>65</v>
      </c>
    </row>
    <row r="70" customFormat="false" ht="20.25" hidden="false" customHeight="false" outlineLevel="0" collapsed="false">
      <c r="A70" s="17" t="n">
        <v>52</v>
      </c>
      <c r="B70" s="19" t="s">
        <v>66</v>
      </c>
    </row>
    <row r="71" customFormat="false" ht="20.25" hidden="false" customHeight="false" outlineLevel="0" collapsed="false">
      <c r="A71" s="17" t="n">
        <v>53</v>
      </c>
      <c r="B71" s="20" t="s">
        <v>67</v>
      </c>
    </row>
    <row r="72" customFormat="false" ht="20.25" hidden="false" customHeight="false" outlineLevel="0" collapsed="false">
      <c r="A72" s="17" t="n">
        <v>54</v>
      </c>
      <c r="B72" s="19" t="s">
        <v>68</v>
      </c>
    </row>
    <row r="73" customFormat="false" ht="20.25" hidden="false" customHeight="false" outlineLevel="0" collapsed="false">
      <c r="A73" s="17" t="n">
        <v>55</v>
      </c>
      <c r="B73" s="19" t="s">
        <v>69</v>
      </c>
    </row>
    <row r="74" customFormat="false" ht="37.3" hidden="false" customHeight="false" outlineLevel="0" collapsed="false">
      <c r="A74" s="17" t="n">
        <v>56</v>
      </c>
      <c r="B74" s="19" t="s">
        <v>70</v>
      </c>
    </row>
    <row r="75" customFormat="false" ht="20.25" hidden="false" customHeight="false" outlineLevel="0" collapsed="false">
      <c r="A75" s="17" t="n">
        <v>57</v>
      </c>
      <c r="B75" s="19" t="s">
        <v>71</v>
      </c>
    </row>
    <row r="76" customFormat="false" ht="20.25" hidden="false" customHeight="false" outlineLevel="0" collapsed="false">
      <c r="A76" s="17" t="n">
        <v>58</v>
      </c>
      <c r="B76" s="19" t="s">
        <v>72</v>
      </c>
    </row>
    <row r="77" customFormat="false" ht="37.3" hidden="false" customHeight="false" outlineLevel="0" collapsed="false">
      <c r="A77" s="17" t="n">
        <v>59</v>
      </c>
      <c r="B77" s="25" t="s">
        <v>73</v>
      </c>
    </row>
    <row r="78" customFormat="false" ht="20.25" hidden="false" customHeight="false" outlineLevel="0" collapsed="false">
      <c r="A78" s="17" t="n">
        <v>60</v>
      </c>
      <c r="B78" s="25" t="s">
        <v>74</v>
      </c>
    </row>
    <row r="79" customFormat="false" ht="20.25" hidden="false" customHeight="false" outlineLevel="0" collapsed="false">
      <c r="A79" s="17" t="n">
        <v>61</v>
      </c>
      <c r="B79" s="25" t="s">
        <v>75</v>
      </c>
    </row>
    <row r="80" customFormat="false" ht="20.25" hidden="false" customHeight="false" outlineLevel="0" collapsed="false">
      <c r="A80" s="17" t="n">
        <v>62</v>
      </c>
      <c r="B80" s="25" t="s">
        <v>76</v>
      </c>
    </row>
    <row r="81" customFormat="false" ht="20.25" hidden="false" customHeight="false" outlineLevel="0" collapsed="false">
      <c r="A81" s="17" t="n">
        <v>63</v>
      </c>
      <c r="B81" s="19" t="s">
        <v>77</v>
      </c>
    </row>
    <row r="82" customFormat="false" ht="37.3" hidden="false" customHeight="false" outlineLevel="0" collapsed="false">
      <c r="A82" s="17" t="n">
        <v>64</v>
      </c>
      <c r="B82" s="19" t="s">
        <v>78</v>
      </c>
    </row>
    <row r="83" customFormat="false" ht="37.3" hidden="false" customHeight="false" outlineLevel="0" collapsed="false">
      <c r="A83" s="17" t="n">
        <v>65</v>
      </c>
      <c r="B83" s="27" t="s">
        <v>79</v>
      </c>
    </row>
    <row r="84" customFormat="false" ht="20.25" hidden="false" customHeight="false" outlineLevel="0" collapsed="false">
      <c r="A84" s="17"/>
      <c r="B84" s="24" t="s">
        <v>80</v>
      </c>
    </row>
    <row r="85" customFormat="false" ht="20.25" hidden="false" customHeight="false" outlineLevel="0" collapsed="false">
      <c r="A85" s="17" t="n">
        <v>66</v>
      </c>
      <c r="B85" s="27" t="s">
        <v>81</v>
      </c>
    </row>
    <row r="86" customFormat="false" ht="20.25" hidden="false" customHeight="false" outlineLevel="0" collapsed="false">
      <c r="A86" s="17" t="n">
        <v>67</v>
      </c>
      <c r="B86" s="27" t="s">
        <v>82</v>
      </c>
    </row>
    <row r="87" customFormat="false" ht="20.25" hidden="false" customHeight="false" outlineLevel="0" collapsed="false">
      <c r="A87" s="17" t="n">
        <v>68</v>
      </c>
      <c r="B87" s="27" t="s">
        <v>83</v>
      </c>
    </row>
    <row r="88" customFormat="false" ht="20.25" hidden="false" customHeight="false" outlineLevel="0" collapsed="false">
      <c r="A88" s="17" t="n">
        <v>69</v>
      </c>
      <c r="B88" s="27" t="s">
        <v>84</v>
      </c>
    </row>
    <row r="89" customFormat="false" ht="20.25" hidden="false" customHeight="false" outlineLevel="0" collapsed="false">
      <c r="A89" s="17" t="n">
        <v>70</v>
      </c>
      <c r="B89" s="27" t="s">
        <v>85</v>
      </c>
    </row>
    <row r="90" customFormat="false" ht="20.25" hidden="false" customHeight="false" outlineLevel="0" collapsed="false">
      <c r="A90" s="17" t="n">
        <v>71</v>
      </c>
      <c r="B90" s="27" t="s">
        <v>86</v>
      </c>
    </row>
    <row r="91" customFormat="false" ht="37.3" hidden="false" customHeight="false" outlineLevel="0" collapsed="false">
      <c r="A91" s="17" t="n">
        <v>72</v>
      </c>
      <c r="B91" s="27" t="s">
        <v>87</v>
      </c>
    </row>
    <row r="92" customFormat="false" ht="37.3" hidden="false" customHeight="false" outlineLevel="0" collapsed="false">
      <c r="A92" s="17" t="n">
        <v>73</v>
      </c>
      <c r="B92" s="27" t="s">
        <v>88</v>
      </c>
    </row>
    <row r="93" customFormat="false" ht="37.3" hidden="false" customHeight="false" outlineLevel="0" collapsed="false">
      <c r="A93" s="17" t="n">
        <v>74</v>
      </c>
      <c r="B93" s="27" t="s">
        <v>89</v>
      </c>
    </row>
    <row r="94" customFormat="false" ht="48" hidden="false" customHeight="true" outlineLevel="0" collapsed="false">
      <c r="A94" s="17" t="n">
        <v>75</v>
      </c>
      <c r="B94" s="27" t="s">
        <v>90</v>
      </c>
    </row>
    <row r="95" customFormat="false" ht="66" hidden="false" customHeight="true" outlineLevel="0" collapsed="false">
      <c r="A95" s="17" t="n">
        <v>76</v>
      </c>
      <c r="B95" s="27" t="s">
        <v>91</v>
      </c>
    </row>
    <row r="96" customFormat="false" ht="37.3" hidden="false" customHeight="false" outlineLevel="0" collapsed="false">
      <c r="A96" s="17" t="n">
        <v>77</v>
      </c>
      <c r="B96" s="27" t="s">
        <v>92</v>
      </c>
    </row>
    <row r="97" customFormat="false" ht="20.25" hidden="false" customHeight="false" outlineLevel="0" collapsed="false">
      <c r="A97" s="17" t="n">
        <v>78</v>
      </c>
      <c r="B97" s="27" t="s">
        <v>93</v>
      </c>
    </row>
    <row r="98" customFormat="false" ht="38.25" hidden="false" customHeight="true" outlineLevel="0" collapsed="false">
      <c r="A98" s="17" t="n">
        <v>79</v>
      </c>
      <c r="B98" s="27" t="s">
        <v>94</v>
      </c>
    </row>
    <row r="99" customFormat="false" ht="20.25" hidden="false" customHeight="false" outlineLevel="0" collapsed="false">
      <c r="A99" s="17" t="n">
        <v>80</v>
      </c>
      <c r="B99" s="27" t="s">
        <v>95</v>
      </c>
    </row>
    <row r="100" customFormat="false" ht="20.25" hidden="false" customHeight="false" outlineLevel="0" collapsed="false">
      <c r="A100" s="17" t="n">
        <v>81</v>
      </c>
      <c r="B100" s="27" t="s">
        <v>96</v>
      </c>
    </row>
    <row r="101" customFormat="false" ht="20.25" hidden="false" customHeight="false" outlineLevel="0" collapsed="false">
      <c r="A101" s="17" t="n">
        <v>82</v>
      </c>
      <c r="B101" s="27" t="s">
        <v>97</v>
      </c>
    </row>
    <row r="102" customFormat="false" ht="40.5" hidden="false" customHeight="true" outlineLevel="0" collapsed="false">
      <c r="A102" s="17" t="n">
        <v>83</v>
      </c>
      <c r="B102" s="27" t="s">
        <v>98</v>
      </c>
    </row>
    <row r="103" customFormat="false" ht="20.25" hidden="false" customHeight="false" outlineLevel="0" collapsed="false">
      <c r="A103" s="17" t="n">
        <v>84</v>
      </c>
      <c r="B103" s="27" t="s">
        <v>99</v>
      </c>
    </row>
    <row r="104" customFormat="false" ht="20.25" hidden="false" customHeight="false" outlineLevel="0" collapsed="false">
      <c r="A104" s="17" t="n">
        <v>85</v>
      </c>
      <c r="B104" s="27" t="s">
        <v>100</v>
      </c>
    </row>
    <row r="105" customFormat="false" ht="20.25" hidden="false" customHeight="false" outlineLevel="0" collapsed="false">
      <c r="A105" s="17" t="n">
        <v>86</v>
      </c>
      <c r="B105" s="27" t="s">
        <v>101</v>
      </c>
    </row>
    <row r="106" customFormat="false" ht="20.25" hidden="false" customHeight="false" outlineLevel="0" collapsed="false">
      <c r="A106" s="17" t="n">
        <v>87</v>
      </c>
      <c r="B106" s="27" t="s">
        <v>102</v>
      </c>
    </row>
    <row r="107" customFormat="false" ht="20.25" hidden="false" customHeight="false" outlineLevel="0" collapsed="false">
      <c r="A107" s="17" t="n">
        <v>88</v>
      </c>
      <c r="B107" s="27" t="s">
        <v>103</v>
      </c>
    </row>
    <row r="108" customFormat="false" ht="20.25" hidden="false" customHeight="false" outlineLevel="0" collapsed="false">
      <c r="A108" s="17" t="n">
        <v>89</v>
      </c>
      <c r="B108" s="27" t="s">
        <v>104</v>
      </c>
    </row>
    <row r="109" customFormat="false" ht="20.25" hidden="false" customHeight="false" outlineLevel="0" collapsed="false">
      <c r="A109" s="17" t="n">
        <v>90</v>
      </c>
      <c r="B109" s="27" t="s">
        <v>105</v>
      </c>
    </row>
    <row r="110" customFormat="false" ht="20.25" hidden="false" customHeight="false" outlineLevel="0" collapsed="false">
      <c r="A110" s="17" t="n">
        <v>91</v>
      </c>
      <c r="B110" s="27" t="s">
        <v>106</v>
      </c>
    </row>
    <row r="111" customFormat="false" ht="20.25" hidden="false" customHeight="false" outlineLevel="0" collapsed="false">
      <c r="A111" s="17" t="n">
        <v>92</v>
      </c>
      <c r="B111" s="27" t="s">
        <v>107</v>
      </c>
    </row>
    <row r="112" customFormat="false" ht="20.25" hidden="false" customHeight="false" outlineLevel="0" collapsed="false">
      <c r="A112" s="17" t="n">
        <v>93</v>
      </c>
      <c r="B112" s="27" t="s">
        <v>108</v>
      </c>
    </row>
    <row r="113" customFormat="false" ht="20.25" hidden="false" customHeight="false" outlineLevel="0" collapsed="false">
      <c r="A113" s="17" t="n">
        <v>94</v>
      </c>
      <c r="B113" s="27" t="s">
        <v>109</v>
      </c>
    </row>
    <row r="114" customFormat="false" ht="37.3" hidden="false" customHeight="false" outlineLevel="0" collapsed="false">
      <c r="A114" s="17" t="n">
        <v>95</v>
      </c>
      <c r="B114" s="27" t="s">
        <v>110</v>
      </c>
    </row>
    <row r="115" customFormat="false" ht="20.25" hidden="false" customHeight="false" outlineLevel="0" collapsed="false">
      <c r="A115" s="17" t="n">
        <v>96</v>
      </c>
      <c r="B115" s="27" t="s">
        <v>111</v>
      </c>
    </row>
    <row r="116" customFormat="false" ht="20.25" hidden="false" customHeight="false" outlineLevel="0" collapsed="false">
      <c r="A116" s="17" t="n">
        <v>97</v>
      </c>
      <c r="B116" s="27" t="s">
        <v>112</v>
      </c>
    </row>
    <row r="117" customFormat="false" ht="20.25" hidden="false" customHeight="false" outlineLevel="0" collapsed="false">
      <c r="A117" s="17" t="n">
        <v>98</v>
      </c>
      <c r="B117" s="27" t="s">
        <v>113</v>
      </c>
    </row>
    <row r="118" customFormat="false" ht="20.25" hidden="false" customHeight="false" outlineLevel="0" collapsed="false">
      <c r="A118" s="17" t="n">
        <v>99</v>
      </c>
      <c r="B118" s="27" t="s">
        <v>114</v>
      </c>
    </row>
    <row r="119" customFormat="false" ht="20.25" hidden="false" customHeight="false" outlineLevel="0" collapsed="false">
      <c r="A119" s="17" t="n">
        <v>100</v>
      </c>
      <c r="B119" s="27" t="s">
        <v>115</v>
      </c>
    </row>
    <row r="120" customFormat="false" ht="37.3" hidden="false" customHeight="false" outlineLevel="0" collapsed="false">
      <c r="A120" s="17" t="n">
        <v>101</v>
      </c>
      <c r="B120" s="27" t="s">
        <v>116</v>
      </c>
    </row>
    <row r="121" customFormat="false" ht="20.25" hidden="false" customHeight="false" outlineLevel="0" collapsed="false">
      <c r="A121" s="17" t="n">
        <v>102</v>
      </c>
      <c r="B121" s="27" t="s">
        <v>117</v>
      </c>
    </row>
    <row r="122" customFormat="false" ht="37.3" hidden="false" customHeight="false" outlineLevel="0" collapsed="false">
      <c r="A122" s="17" t="n">
        <v>103</v>
      </c>
      <c r="B122" s="27" t="s">
        <v>118</v>
      </c>
    </row>
    <row r="123" customFormat="false" ht="20.25" hidden="false" customHeight="false" outlineLevel="0" collapsed="false">
      <c r="A123" s="17" t="n">
        <v>104</v>
      </c>
      <c r="B123" s="27" t="s">
        <v>119</v>
      </c>
    </row>
    <row r="124" customFormat="false" ht="37.3" hidden="false" customHeight="false" outlineLevel="0" collapsed="false">
      <c r="A124" s="17" t="n">
        <v>105</v>
      </c>
      <c r="B124" s="27" t="s">
        <v>120</v>
      </c>
    </row>
    <row r="125" customFormat="false" ht="37.3" hidden="false" customHeight="false" outlineLevel="0" collapsed="false">
      <c r="A125" s="17" t="n">
        <v>106</v>
      </c>
      <c r="B125" s="27" t="s">
        <v>121</v>
      </c>
    </row>
    <row r="126" customFormat="false" ht="20.25" hidden="false" customHeight="false" outlineLevel="0" collapsed="false">
      <c r="A126" s="17"/>
      <c r="B126" s="24" t="s">
        <v>122</v>
      </c>
    </row>
    <row r="127" customFormat="false" ht="37.3" hidden="false" customHeight="false" outlineLevel="0" collapsed="false">
      <c r="A127" s="17" t="n">
        <v>107</v>
      </c>
      <c r="B127" s="18" t="s">
        <v>123</v>
      </c>
    </row>
    <row r="128" customFormat="false" ht="37.3" hidden="false" customHeight="false" outlineLevel="0" collapsed="false">
      <c r="A128" s="17" t="n">
        <v>108</v>
      </c>
      <c r="B128" s="18" t="s">
        <v>124</v>
      </c>
    </row>
    <row r="129" customFormat="false" ht="20.25" hidden="false" customHeight="false" outlineLevel="0" collapsed="false">
      <c r="A129" s="29"/>
      <c r="B129" s="30" t="s">
        <v>125</v>
      </c>
    </row>
    <row r="130" customFormat="false" ht="37.3" hidden="false" customHeight="false" outlineLevel="0" collapsed="false">
      <c r="A130" s="17" t="n">
        <v>109</v>
      </c>
      <c r="B130" s="27" t="s">
        <v>126</v>
      </c>
    </row>
    <row r="131" customFormat="false" ht="45.75" hidden="false" customHeight="true" outlineLevel="0" collapsed="false">
      <c r="A131" s="17" t="n">
        <v>110</v>
      </c>
      <c r="B131" s="27" t="s">
        <v>127</v>
      </c>
    </row>
    <row r="132" customFormat="false" ht="37.3" hidden="false" customHeight="false" outlineLevel="0" collapsed="false">
      <c r="A132" s="17" t="n">
        <v>111</v>
      </c>
      <c r="B132" s="27" t="s">
        <v>128</v>
      </c>
    </row>
    <row r="133" customFormat="false" ht="55.2" hidden="false" customHeight="false" outlineLevel="0" collapsed="false">
      <c r="A133" s="17" t="n">
        <v>112</v>
      </c>
      <c r="B133" s="27" t="s">
        <v>129</v>
      </c>
    </row>
    <row r="134" customFormat="false" ht="37.3" hidden="false" customHeight="false" outlineLevel="0" collapsed="false">
      <c r="A134" s="17" t="n">
        <v>113</v>
      </c>
      <c r="B134" s="27" t="s">
        <v>130</v>
      </c>
    </row>
    <row r="135" customFormat="false" ht="37.3" hidden="false" customHeight="false" outlineLevel="0" collapsed="false">
      <c r="A135" s="17" t="n">
        <v>114</v>
      </c>
      <c r="B135" s="27" t="s">
        <v>131</v>
      </c>
    </row>
    <row r="136" customFormat="false" ht="55.2" hidden="false" customHeight="false" outlineLevel="0" collapsed="false">
      <c r="A136" s="17" t="n">
        <v>115</v>
      </c>
      <c r="B136" s="27" t="s">
        <v>132</v>
      </c>
    </row>
    <row r="137" customFormat="false" ht="55.2" hidden="false" customHeight="false" outlineLevel="0" collapsed="false">
      <c r="A137" s="17" t="n">
        <v>116</v>
      </c>
      <c r="B137" s="27" t="s">
        <v>133</v>
      </c>
    </row>
    <row r="138" customFormat="false" ht="20.25" hidden="false" customHeight="false" outlineLevel="0" collapsed="false">
      <c r="A138" s="17" t="n">
        <v>117</v>
      </c>
      <c r="B138" s="27" t="s">
        <v>134</v>
      </c>
    </row>
    <row r="139" customFormat="false" ht="37.3" hidden="false" customHeight="false" outlineLevel="0" collapsed="false">
      <c r="A139" s="17" t="n">
        <v>118</v>
      </c>
      <c r="B139" s="27" t="s">
        <v>135</v>
      </c>
    </row>
    <row r="140" customFormat="false" ht="55.2" hidden="false" customHeight="false" outlineLevel="0" collapsed="false">
      <c r="A140" s="17" t="n">
        <v>119</v>
      </c>
      <c r="B140" s="27" t="s">
        <v>136</v>
      </c>
    </row>
    <row r="141" customFormat="false" ht="37.3" hidden="false" customHeight="false" outlineLevel="0" collapsed="false">
      <c r="A141" s="17" t="n">
        <v>120</v>
      </c>
      <c r="B141" s="27" t="s">
        <v>137</v>
      </c>
    </row>
    <row r="142" customFormat="false" ht="55.2" hidden="false" customHeight="false" outlineLevel="0" collapsed="false">
      <c r="A142" s="17" t="n">
        <v>121</v>
      </c>
      <c r="B142" s="27" t="s">
        <v>138</v>
      </c>
    </row>
    <row r="143" customFormat="false" ht="55.2" hidden="false" customHeight="false" outlineLevel="0" collapsed="false">
      <c r="A143" s="17" t="n">
        <v>122</v>
      </c>
      <c r="B143" s="27" t="s">
        <v>139</v>
      </c>
    </row>
    <row r="144" customFormat="false" ht="37.3" hidden="false" customHeight="false" outlineLevel="0" collapsed="false">
      <c r="A144" s="17" t="n">
        <v>123</v>
      </c>
      <c r="B144" s="27" t="s">
        <v>140</v>
      </c>
    </row>
    <row r="145" customFormat="false" ht="37.3" hidden="false" customHeight="false" outlineLevel="0" collapsed="false">
      <c r="A145" s="17" t="n">
        <v>124</v>
      </c>
      <c r="B145" s="27" t="s">
        <v>141</v>
      </c>
    </row>
    <row r="146" customFormat="false" ht="51" hidden="false" customHeight="true" outlineLevel="0" collapsed="false">
      <c r="A146" s="17" t="n">
        <v>125</v>
      </c>
      <c r="B146" s="27" t="s">
        <v>142</v>
      </c>
    </row>
    <row r="147" customFormat="false" ht="91" hidden="false" customHeight="false" outlineLevel="0" collapsed="false">
      <c r="A147" s="17" t="n">
        <v>126</v>
      </c>
      <c r="B147" s="27" t="s">
        <v>143</v>
      </c>
    </row>
    <row r="148" customFormat="false" ht="37.3" hidden="false" customHeight="false" outlineLevel="0" collapsed="false">
      <c r="A148" s="17" t="n">
        <v>127</v>
      </c>
      <c r="B148" s="27" t="s">
        <v>144</v>
      </c>
    </row>
    <row r="149" customFormat="false" ht="37.3" hidden="false" customHeight="false" outlineLevel="0" collapsed="false">
      <c r="A149" s="17" t="n">
        <v>128</v>
      </c>
      <c r="B149" s="27" t="s">
        <v>145</v>
      </c>
    </row>
    <row r="150" customFormat="false" ht="37.3" hidden="false" customHeight="false" outlineLevel="0" collapsed="false">
      <c r="A150" s="17" t="n">
        <v>129</v>
      </c>
      <c r="B150" s="27" t="s">
        <v>146</v>
      </c>
    </row>
    <row r="151" customFormat="false" ht="37.3" hidden="false" customHeight="false" outlineLevel="0" collapsed="false">
      <c r="A151" s="17" t="n">
        <v>130</v>
      </c>
      <c r="B151" s="27" t="s">
        <v>147</v>
      </c>
    </row>
    <row r="152" customFormat="false" ht="37.3" hidden="false" customHeight="false" outlineLevel="0" collapsed="false">
      <c r="A152" s="17" t="n">
        <v>131</v>
      </c>
      <c r="B152" s="27" t="s">
        <v>148</v>
      </c>
    </row>
    <row r="153" customFormat="false" ht="37.3" hidden="false" customHeight="false" outlineLevel="0" collapsed="false">
      <c r="A153" s="17" t="n">
        <v>132</v>
      </c>
      <c r="B153" s="27" t="s">
        <v>149</v>
      </c>
    </row>
    <row r="154" customFormat="false" ht="37.3" hidden="false" customHeight="false" outlineLevel="0" collapsed="false">
      <c r="A154" s="17" t="n">
        <v>133</v>
      </c>
      <c r="B154" s="31" t="s">
        <v>150</v>
      </c>
    </row>
    <row r="155" customFormat="false" ht="37.3" hidden="false" customHeight="false" outlineLevel="0" collapsed="false">
      <c r="A155" s="17" t="n">
        <v>134</v>
      </c>
      <c r="B155" s="27" t="s">
        <v>151</v>
      </c>
    </row>
    <row r="156" customFormat="false" ht="37.3" hidden="false" customHeight="false" outlineLevel="0" collapsed="false">
      <c r="A156" s="17" t="n">
        <v>135</v>
      </c>
      <c r="B156" s="27" t="s">
        <v>152</v>
      </c>
    </row>
    <row r="157" customFormat="false" ht="20.25" hidden="false" customHeight="false" outlineLevel="0" collapsed="false">
      <c r="A157" s="17" t="n">
        <v>136</v>
      </c>
      <c r="B157" s="27" t="s">
        <v>153</v>
      </c>
    </row>
    <row r="158" customFormat="false" ht="20.25" hidden="false" customHeight="false" outlineLevel="0" collapsed="false">
      <c r="A158" s="32"/>
      <c r="B158" s="30" t="s">
        <v>154</v>
      </c>
    </row>
    <row r="159" customFormat="false" ht="37.3" hidden="false" customHeight="false" outlineLevel="0" collapsed="false">
      <c r="A159" s="17" t="n">
        <v>137</v>
      </c>
      <c r="B159" s="33" t="s">
        <v>155</v>
      </c>
    </row>
    <row r="160" customFormat="false" ht="20.25" hidden="false" customHeight="false" outlineLevel="0" collapsed="false">
      <c r="A160" s="17" t="n">
        <v>138</v>
      </c>
      <c r="B160" s="19" t="s">
        <v>156</v>
      </c>
    </row>
    <row r="161" customFormat="false" ht="20.25" hidden="false" customHeight="false" outlineLevel="0" collapsed="false">
      <c r="A161" s="17" t="n">
        <v>139</v>
      </c>
      <c r="B161" s="19" t="s">
        <v>157</v>
      </c>
    </row>
    <row r="162" customFormat="false" ht="37.3" hidden="false" customHeight="false" outlineLevel="0" collapsed="false">
      <c r="A162" s="17" t="n">
        <v>140</v>
      </c>
      <c r="B162" s="26" t="s">
        <v>158</v>
      </c>
    </row>
    <row r="163" customFormat="false" ht="20.25" hidden="false" customHeight="false" outlineLevel="0" collapsed="false">
      <c r="A163" s="17" t="n">
        <v>141</v>
      </c>
      <c r="B163" s="26" t="s">
        <v>159</v>
      </c>
    </row>
    <row r="164" customFormat="false" ht="20.25" hidden="false" customHeight="false" outlineLevel="0" collapsed="false">
      <c r="A164" s="17" t="n">
        <v>142</v>
      </c>
      <c r="B164" s="26" t="s">
        <v>160</v>
      </c>
    </row>
    <row r="165" customFormat="false" ht="20.25" hidden="false" customHeight="false" outlineLevel="0" collapsed="false">
      <c r="A165" s="17" t="n">
        <v>143</v>
      </c>
      <c r="B165" s="26" t="s">
        <v>161</v>
      </c>
    </row>
    <row r="166" customFormat="false" ht="20.25" hidden="false" customHeight="false" outlineLevel="0" collapsed="false">
      <c r="A166" s="17" t="n">
        <v>144</v>
      </c>
      <c r="B166" s="26" t="s">
        <v>162</v>
      </c>
    </row>
    <row r="167" customFormat="false" ht="20.25" hidden="false" customHeight="false" outlineLevel="0" collapsed="false">
      <c r="A167" s="17" t="n">
        <v>145</v>
      </c>
      <c r="B167" s="34" t="s">
        <v>163</v>
      </c>
    </row>
    <row r="168" customFormat="false" ht="20.25" hidden="false" customHeight="false" outlineLevel="0" collapsed="false">
      <c r="A168" s="29"/>
      <c r="B168" s="30" t="s">
        <v>164</v>
      </c>
    </row>
    <row r="169" customFormat="false" ht="20.25" hidden="false" customHeight="false" outlineLevel="0" collapsed="false">
      <c r="A169" s="35" t="n">
        <v>146</v>
      </c>
      <c r="B169" s="18" t="s">
        <v>165</v>
      </c>
    </row>
    <row r="170" customFormat="false" ht="20.25" hidden="false" customHeight="false" outlineLevel="0" collapsed="false">
      <c r="A170" s="14" t="n">
        <v>147</v>
      </c>
      <c r="B170" s="18" t="s">
        <v>166</v>
      </c>
    </row>
    <row r="171" customFormat="false" ht="20.25" hidden="false" customHeight="false" outlineLevel="0" collapsed="false">
      <c r="A171" s="14" t="n">
        <v>148</v>
      </c>
      <c r="B171" s="18" t="s">
        <v>167</v>
      </c>
    </row>
    <row r="172" customFormat="false" ht="20.25" hidden="false" customHeight="false" outlineLevel="0" collapsed="false">
      <c r="A172" s="35" t="n">
        <v>149</v>
      </c>
      <c r="B172" s="18" t="s">
        <v>168</v>
      </c>
    </row>
    <row r="173" customFormat="false" ht="20.25" hidden="false" customHeight="false" outlineLevel="0" collapsed="false">
      <c r="A173" s="14" t="n">
        <v>150</v>
      </c>
      <c r="B173" s="18" t="s">
        <v>169</v>
      </c>
    </row>
    <row r="174" customFormat="false" ht="20.25" hidden="false" customHeight="false" outlineLevel="0" collapsed="false">
      <c r="A174" s="14" t="n">
        <v>151</v>
      </c>
      <c r="B174" s="18" t="s">
        <v>170</v>
      </c>
    </row>
    <row r="175" customFormat="false" ht="20.25" hidden="false" customHeight="false" outlineLevel="0" collapsed="false">
      <c r="A175" s="35" t="n">
        <v>152</v>
      </c>
      <c r="B175" s="18" t="s">
        <v>171</v>
      </c>
    </row>
    <row r="176" customFormat="false" ht="20.25" hidden="false" customHeight="false" outlineLevel="0" collapsed="false">
      <c r="A176" s="14" t="n">
        <v>153</v>
      </c>
      <c r="B176" s="18" t="s">
        <v>172</v>
      </c>
    </row>
    <row r="177" customFormat="false" ht="20.25" hidden="false" customHeight="false" outlineLevel="0" collapsed="false">
      <c r="A177" s="14" t="n">
        <v>154</v>
      </c>
      <c r="B177" s="18" t="s">
        <v>173</v>
      </c>
    </row>
    <row r="178" customFormat="false" ht="37.3" hidden="false" customHeight="false" outlineLevel="0" collapsed="false">
      <c r="A178" s="35" t="n">
        <v>155</v>
      </c>
      <c r="B178" s="18" t="s">
        <v>174</v>
      </c>
    </row>
    <row r="179" customFormat="false" ht="20.25" hidden="false" customHeight="false" outlineLevel="0" collapsed="false">
      <c r="A179" s="14" t="n">
        <v>156</v>
      </c>
      <c r="B179" s="18" t="s">
        <v>175</v>
      </c>
    </row>
    <row r="180" customFormat="false" ht="20.25" hidden="false" customHeight="false" outlineLevel="0" collapsed="false">
      <c r="A180" s="14" t="n">
        <v>157</v>
      </c>
      <c r="B180" s="18" t="s">
        <v>176</v>
      </c>
    </row>
    <row r="181" customFormat="false" ht="20.25" hidden="false" customHeight="false" outlineLevel="0" collapsed="false">
      <c r="A181" s="35" t="n">
        <v>158</v>
      </c>
      <c r="B181" s="18" t="s">
        <v>177</v>
      </c>
    </row>
    <row r="182" customFormat="false" ht="20.25" hidden="false" customHeight="false" outlineLevel="0" collapsed="false">
      <c r="A182" s="14" t="n">
        <v>159</v>
      </c>
      <c r="B182" s="18" t="s">
        <v>178</v>
      </c>
    </row>
    <row r="183" customFormat="false" ht="20.25" hidden="false" customHeight="false" outlineLevel="0" collapsed="false">
      <c r="A183" s="14" t="n">
        <v>160</v>
      </c>
      <c r="B183" s="18" t="s">
        <v>179</v>
      </c>
    </row>
    <row r="184" customFormat="false" ht="20.25" hidden="false" customHeight="false" outlineLevel="0" collapsed="false">
      <c r="A184" s="35" t="n">
        <v>161</v>
      </c>
      <c r="B184" s="18" t="s">
        <v>180</v>
      </c>
    </row>
    <row r="185" customFormat="false" ht="20.25" hidden="false" customHeight="false" outlineLevel="0" collapsed="false">
      <c r="A185" s="14" t="n">
        <v>162</v>
      </c>
      <c r="B185" s="18" t="s">
        <v>181</v>
      </c>
    </row>
    <row r="186" customFormat="false" ht="20.25" hidden="false" customHeight="false" outlineLevel="0" collapsed="false">
      <c r="A186" s="14" t="n">
        <v>163</v>
      </c>
      <c r="B186" s="18" t="s">
        <v>182</v>
      </c>
    </row>
    <row r="187" customFormat="false" ht="20.25" hidden="false" customHeight="false" outlineLevel="0" collapsed="false">
      <c r="A187" s="35" t="n">
        <v>164</v>
      </c>
      <c r="B187" s="18" t="s">
        <v>183</v>
      </c>
    </row>
    <row r="188" customFormat="false" ht="20.25" hidden="false" customHeight="false" outlineLevel="0" collapsed="false">
      <c r="A188" s="14" t="n">
        <v>165</v>
      </c>
      <c r="B188" s="18" t="s">
        <v>184</v>
      </c>
    </row>
    <row r="189" customFormat="false" ht="20.25" hidden="false" customHeight="false" outlineLevel="0" collapsed="false">
      <c r="A189" s="14" t="n">
        <v>166</v>
      </c>
      <c r="B189" s="18" t="s">
        <v>185</v>
      </c>
    </row>
    <row r="190" customFormat="false" ht="37.3" hidden="false" customHeight="false" outlineLevel="0" collapsed="false">
      <c r="A190" s="35" t="n">
        <v>167</v>
      </c>
      <c r="B190" s="18" t="s">
        <v>186</v>
      </c>
    </row>
    <row r="191" customFormat="false" ht="20.25" hidden="false" customHeight="false" outlineLevel="0" collapsed="false">
      <c r="A191" s="14" t="n">
        <v>168</v>
      </c>
      <c r="B191" s="34" t="s">
        <v>187</v>
      </c>
    </row>
    <row r="192" customFormat="false" ht="20.25" hidden="false" customHeight="false" outlineLevel="0" collapsed="false">
      <c r="A192" s="14" t="n">
        <v>169</v>
      </c>
      <c r="B192" s="34" t="s">
        <v>188</v>
      </c>
    </row>
    <row r="193" customFormat="false" ht="20.25" hidden="false" customHeight="false" outlineLevel="0" collapsed="false">
      <c r="A193" s="35" t="n">
        <v>170</v>
      </c>
      <c r="B193" s="34" t="s">
        <v>189</v>
      </c>
    </row>
    <row r="194" customFormat="false" ht="20.25" hidden="false" customHeight="false" outlineLevel="0" collapsed="false">
      <c r="A194" s="14" t="n">
        <v>171</v>
      </c>
      <c r="B194" s="34" t="s">
        <v>190</v>
      </c>
    </row>
    <row r="195" customFormat="false" ht="20.25" hidden="false" customHeight="false" outlineLevel="0" collapsed="false">
      <c r="A195" s="14" t="n">
        <v>172</v>
      </c>
      <c r="B195" s="18" t="s">
        <v>191</v>
      </c>
    </row>
    <row r="196" customFormat="false" ht="20.25" hidden="false" customHeight="false" outlineLevel="0" collapsed="false">
      <c r="A196" s="35" t="n">
        <v>173</v>
      </c>
      <c r="B196" s="18" t="s">
        <v>192</v>
      </c>
    </row>
    <row r="197" customFormat="false" ht="20.25" hidden="false" customHeight="false" outlineLevel="0" collapsed="false">
      <c r="A197" s="14" t="n">
        <v>174</v>
      </c>
      <c r="B197" s="18" t="s">
        <v>193</v>
      </c>
    </row>
    <row r="198" customFormat="false" ht="20.25" hidden="false" customHeight="false" outlineLevel="0" collapsed="false">
      <c r="A198" s="14" t="n">
        <v>175</v>
      </c>
      <c r="B198" s="34" t="s">
        <v>194</v>
      </c>
    </row>
    <row r="199" customFormat="false" ht="20.25" hidden="false" customHeight="false" outlineLevel="0" collapsed="false">
      <c r="A199" s="35" t="n">
        <v>176</v>
      </c>
      <c r="B199" s="18" t="s">
        <v>195</v>
      </c>
    </row>
    <row r="200" customFormat="false" ht="20.25" hidden="false" customHeight="false" outlineLevel="0" collapsed="false">
      <c r="A200" s="14" t="n">
        <v>177</v>
      </c>
      <c r="B200" s="34" t="s">
        <v>196</v>
      </c>
    </row>
    <row r="201" customFormat="false" ht="20.25" hidden="false" customHeight="false" outlineLevel="0" collapsed="false">
      <c r="A201" s="14" t="n">
        <v>178</v>
      </c>
      <c r="B201" s="34" t="s">
        <v>197</v>
      </c>
    </row>
    <row r="202" customFormat="false" ht="20.25" hidden="false" customHeight="false" outlineLevel="0" collapsed="false">
      <c r="A202" s="35" t="n">
        <v>179</v>
      </c>
      <c r="B202" s="18" t="s">
        <v>198</v>
      </c>
    </row>
    <row r="203" customFormat="false" ht="22.05" hidden="false" customHeight="false" outlineLevel="0" collapsed="false">
      <c r="A203" s="17"/>
      <c r="B203" s="36" t="s">
        <v>199</v>
      </c>
    </row>
    <row r="204" customFormat="false" ht="20.25" hidden="false" customHeight="false" outlineLevel="0" collapsed="false">
      <c r="A204" s="17" t="n">
        <v>180</v>
      </c>
      <c r="B204" s="19" t="s">
        <v>200</v>
      </c>
    </row>
    <row r="205" customFormat="false" ht="20.25" hidden="false" customHeight="false" outlineLevel="0" collapsed="false">
      <c r="A205" s="17" t="n">
        <v>181</v>
      </c>
      <c r="B205" s="19" t="s">
        <v>201</v>
      </c>
    </row>
    <row r="206" customFormat="false" ht="20.25" hidden="false" customHeight="false" outlineLevel="0" collapsed="false">
      <c r="A206" s="17" t="n">
        <v>182</v>
      </c>
      <c r="B206" s="19" t="s">
        <v>202</v>
      </c>
    </row>
    <row r="207" customFormat="false" ht="20.25" hidden="false" customHeight="false" outlineLevel="0" collapsed="false">
      <c r="A207" s="17" t="n">
        <v>183</v>
      </c>
      <c r="B207" s="19" t="s">
        <v>203</v>
      </c>
    </row>
    <row r="208" customFormat="false" ht="22.05" hidden="false" customHeight="false" outlineLevel="0" collapsed="false">
      <c r="A208" s="17"/>
      <c r="B208" s="36" t="s">
        <v>204</v>
      </c>
    </row>
    <row r="209" customFormat="false" ht="37.3" hidden="false" customHeight="false" outlineLevel="0" collapsed="false">
      <c r="A209" s="14" t="n">
        <v>184</v>
      </c>
      <c r="B209" s="18" t="s">
        <v>205</v>
      </c>
    </row>
    <row r="210" customFormat="false" ht="37.3" hidden="false" customHeight="false" outlineLevel="0" collapsed="false">
      <c r="A210" s="14" t="n">
        <v>185</v>
      </c>
      <c r="B210" s="18" t="s">
        <v>206</v>
      </c>
    </row>
    <row r="211" customFormat="false" ht="37.3" hidden="false" customHeight="false" outlineLevel="0" collapsed="false">
      <c r="A211" s="14" t="n">
        <v>186</v>
      </c>
      <c r="B211" s="18" t="s">
        <v>207</v>
      </c>
    </row>
    <row r="212" customFormat="false" ht="37.3" hidden="false" customHeight="false" outlineLevel="0" collapsed="false">
      <c r="A212" s="14" t="n">
        <v>187</v>
      </c>
      <c r="B212" s="18" t="s">
        <v>208</v>
      </c>
    </row>
    <row r="213" customFormat="false" ht="37.3" hidden="false" customHeight="false" outlineLevel="0" collapsed="false">
      <c r="A213" s="14" t="n">
        <v>188</v>
      </c>
      <c r="B213" s="18" t="s">
        <v>209</v>
      </c>
    </row>
    <row r="214" customFormat="false" ht="37.3" hidden="false" customHeight="false" outlineLevel="0" collapsed="false">
      <c r="A214" s="14" t="n">
        <v>189</v>
      </c>
      <c r="B214" s="18" t="s">
        <v>210</v>
      </c>
    </row>
    <row r="215" customFormat="false" ht="37.3" hidden="false" customHeight="false" outlineLevel="0" collapsed="false">
      <c r="A215" s="14" t="n">
        <v>190</v>
      </c>
      <c r="B215" s="18" t="s">
        <v>211</v>
      </c>
    </row>
    <row r="216" customFormat="false" ht="37.3" hidden="false" customHeight="false" outlineLevel="0" collapsed="false">
      <c r="A216" s="14" t="n">
        <v>191</v>
      </c>
      <c r="B216" s="18" t="s">
        <v>212</v>
      </c>
    </row>
    <row r="217" customFormat="false" ht="37.3" hidden="false" customHeight="false" outlineLevel="0" collapsed="false">
      <c r="A217" s="14" t="n">
        <v>192</v>
      </c>
      <c r="B217" s="18" t="s">
        <v>213</v>
      </c>
    </row>
    <row r="218" customFormat="false" ht="37.3" hidden="false" customHeight="false" outlineLevel="0" collapsed="false">
      <c r="A218" s="14" t="n">
        <v>193</v>
      </c>
      <c r="B218" s="18" t="s">
        <v>214</v>
      </c>
    </row>
    <row r="219" customFormat="false" ht="37.3" hidden="false" customHeight="false" outlineLevel="0" collapsed="false">
      <c r="A219" s="14" t="n">
        <v>194</v>
      </c>
      <c r="B219" s="18" t="s">
        <v>215</v>
      </c>
    </row>
    <row r="220" customFormat="false" ht="37.3" hidden="false" customHeight="false" outlineLevel="0" collapsed="false">
      <c r="A220" s="14" t="n">
        <v>195</v>
      </c>
      <c r="B220" s="18" t="s">
        <v>216</v>
      </c>
    </row>
    <row r="221" customFormat="false" ht="37.3" hidden="false" customHeight="false" outlineLevel="0" collapsed="false">
      <c r="A221" s="14" t="n">
        <v>196</v>
      </c>
      <c r="B221" s="18" t="s">
        <v>217</v>
      </c>
    </row>
    <row r="222" customFormat="false" ht="37.3" hidden="false" customHeight="false" outlineLevel="0" collapsed="false">
      <c r="A222" s="14" t="n">
        <v>197</v>
      </c>
      <c r="B222" s="18" t="s">
        <v>218</v>
      </c>
    </row>
    <row r="223" customFormat="false" ht="37.3" hidden="false" customHeight="false" outlineLevel="0" collapsed="false">
      <c r="A223" s="14" t="n">
        <v>198</v>
      </c>
      <c r="B223" s="18" t="s">
        <v>219</v>
      </c>
    </row>
    <row r="224" customFormat="false" ht="37.3" hidden="false" customHeight="false" outlineLevel="0" collapsed="false">
      <c r="A224" s="14" t="n">
        <v>199</v>
      </c>
      <c r="B224" s="18" t="s">
        <v>220</v>
      </c>
    </row>
    <row r="225" customFormat="false" ht="37.3" hidden="false" customHeight="false" outlineLevel="0" collapsed="false">
      <c r="A225" s="14" t="n">
        <v>200</v>
      </c>
      <c r="B225" s="18" t="s">
        <v>221</v>
      </c>
    </row>
    <row r="226" customFormat="false" ht="55.2" hidden="false" customHeight="false" outlineLevel="0" collapsed="false">
      <c r="A226" s="14" t="n">
        <v>201</v>
      </c>
      <c r="B226" s="18" t="s">
        <v>222</v>
      </c>
    </row>
    <row r="227" customFormat="false" ht="37.3" hidden="false" customHeight="false" outlineLevel="0" collapsed="false">
      <c r="A227" s="14" t="n">
        <v>202</v>
      </c>
      <c r="B227" s="18" t="s">
        <v>223</v>
      </c>
    </row>
    <row r="228" customFormat="false" ht="37.3" hidden="false" customHeight="false" outlineLevel="0" collapsed="false">
      <c r="A228" s="14" t="n">
        <v>203</v>
      </c>
      <c r="B228" s="18" t="s">
        <v>224</v>
      </c>
    </row>
    <row r="229" customFormat="false" ht="37.3" hidden="false" customHeight="false" outlineLevel="0" collapsed="false">
      <c r="A229" s="14" t="n">
        <v>204</v>
      </c>
      <c r="B229" s="18" t="s">
        <v>225</v>
      </c>
    </row>
    <row r="230" customFormat="false" ht="37.3" hidden="false" customHeight="false" outlineLevel="0" collapsed="false">
      <c r="A230" s="14" t="n">
        <v>205</v>
      </c>
      <c r="B230" s="18" t="s">
        <v>226</v>
      </c>
    </row>
    <row r="231" customFormat="false" ht="37.3" hidden="false" customHeight="false" outlineLevel="0" collapsed="false">
      <c r="A231" s="14" t="n">
        <v>206</v>
      </c>
      <c r="B231" s="18" t="s">
        <v>227</v>
      </c>
    </row>
    <row r="232" customFormat="false" ht="37.3" hidden="false" customHeight="false" outlineLevel="0" collapsed="false">
      <c r="A232" s="14" t="n">
        <v>207</v>
      </c>
      <c r="B232" s="18" t="s">
        <v>228</v>
      </c>
    </row>
    <row r="233" customFormat="false" ht="37.3" hidden="false" customHeight="false" outlineLevel="0" collapsed="false">
      <c r="A233" s="14" t="n">
        <v>208</v>
      </c>
      <c r="B233" s="18" t="s">
        <v>229</v>
      </c>
    </row>
    <row r="234" customFormat="false" ht="37.3" hidden="false" customHeight="false" outlineLevel="0" collapsed="false">
      <c r="A234" s="14" t="n">
        <v>209</v>
      </c>
      <c r="B234" s="18" t="s">
        <v>230</v>
      </c>
    </row>
    <row r="235" customFormat="false" ht="39.75" hidden="false" customHeight="true" outlineLevel="0" collapsed="false">
      <c r="A235" s="18" t="s">
        <v>231</v>
      </c>
      <c r="B235" s="18"/>
    </row>
    <row r="236" customFormat="false" ht="20.25" hidden="false" customHeight="false" outlineLevel="0" collapsed="false">
      <c r="A236" s="37"/>
      <c r="B236" s="30" t="s">
        <v>232</v>
      </c>
    </row>
    <row r="237" customFormat="false" ht="20.25" hidden="false" customHeight="false" outlineLevel="0" collapsed="false">
      <c r="A237" s="35" t="n">
        <v>210</v>
      </c>
      <c r="B237" s="18" t="s">
        <v>233</v>
      </c>
    </row>
    <row r="238" customFormat="false" ht="20.25" hidden="false" customHeight="false" outlineLevel="0" collapsed="false">
      <c r="A238" s="35" t="n">
        <v>211</v>
      </c>
      <c r="B238" s="18" t="s">
        <v>234</v>
      </c>
    </row>
    <row r="239" customFormat="false" ht="20.25" hidden="false" customHeight="false" outlineLevel="0" collapsed="false">
      <c r="A239" s="35" t="n">
        <v>212</v>
      </c>
      <c r="B239" s="18" t="s">
        <v>235</v>
      </c>
    </row>
    <row r="240" customFormat="false" ht="20.25" hidden="false" customHeight="false" outlineLevel="0" collapsed="false">
      <c r="A240" s="35" t="n">
        <v>213</v>
      </c>
      <c r="B240" s="18" t="s">
        <v>236</v>
      </c>
    </row>
    <row r="241" customFormat="false" ht="20.25" hidden="false" customHeight="false" outlineLevel="0" collapsed="false">
      <c r="A241" s="37"/>
      <c r="B241" s="30" t="s">
        <v>237</v>
      </c>
    </row>
    <row r="242" customFormat="false" ht="20.25" hidden="false" customHeight="false" outlineLevel="0" collapsed="false">
      <c r="A242" s="17" t="n">
        <v>214</v>
      </c>
      <c r="B242" s="18" t="s">
        <v>238</v>
      </c>
    </row>
    <row r="243" customFormat="false" ht="20.25" hidden="false" customHeight="false" outlineLevel="0" collapsed="false">
      <c r="A243" s="17" t="n">
        <v>215</v>
      </c>
      <c r="B243" s="18" t="s">
        <v>239</v>
      </c>
    </row>
    <row r="244" customFormat="false" ht="20.25" hidden="false" customHeight="false" outlineLevel="0" collapsed="false">
      <c r="A244" s="17" t="n">
        <v>216</v>
      </c>
      <c r="B244" s="19" t="s">
        <v>240</v>
      </c>
    </row>
    <row r="245" customFormat="false" ht="20.25" hidden="false" customHeight="false" outlineLevel="0" collapsed="false">
      <c r="A245" s="17" t="n">
        <v>217</v>
      </c>
      <c r="B245" s="25" t="s">
        <v>241</v>
      </c>
    </row>
    <row r="246" customFormat="false" ht="20.25" hidden="false" customHeight="false" outlineLevel="0" collapsed="false">
      <c r="A246" s="17" t="n">
        <v>218</v>
      </c>
      <c r="B246" s="27" t="s">
        <v>242</v>
      </c>
    </row>
    <row r="247" customFormat="false" ht="20.25" hidden="false" customHeight="false" outlineLevel="0" collapsed="false">
      <c r="A247" s="17" t="n">
        <v>219</v>
      </c>
      <c r="B247" s="38" t="s">
        <v>243</v>
      </c>
    </row>
    <row r="248" s="39" customFormat="true" ht="20.25" hidden="false" customHeight="false" outlineLevel="0" collapsed="false">
      <c r="A248" s="17" t="n">
        <v>220</v>
      </c>
      <c r="B248" s="38" t="s">
        <v>244</v>
      </c>
      <c r="XEM248" s="40"/>
      <c r="XEN248" s="40"/>
      <c r="XEO248" s="40"/>
      <c r="XEP248" s="40"/>
      <c r="XEQ248" s="40"/>
      <c r="XER248" s="40"/>
      <c r="XES248" s="40"/>
      <c r="XET248" s="40"/>
      <c r="XEU248" s="40"/>
      <c r="XEV248" s="40"/>
      <c r="XEW248" s="40"/>
      <c r="XEX248" s="40"/>
      <c r="XEY248" s="40"/>
      <c r="XEZ248" s="40"/>
      <c r="XFA248" s="40"/>
      <c r="XFB248" s="40"/>
      <c r="XFC248" s="40"/>
      <c r="XFD248" s="40"/>
    </row>
    <row r="249" customFormat="false" ht="20.25" hidden="false" customHeight="false" outlineLevel="0" collapsed="false">
      <c r="A249" s="35"/>
      <c r="B249" s="30" t="s">
        <v>245</v>
      </c>
    </row>
    <row r="250" customFormat="false" ht="20.25" hidden="false" customHeight="false" outlineLevel="0" collapsed="false">
      <c r="A250" s="17" t="n">
        <v>221</v>
      </c>
      <c r="B250" s="41" t="s">
        <v>246</v>
      </c>
    </row>
    <row r="251" customFormat="false" ht="55.2" hidden="false" customHeight="false" outlineLevel="0" collapsed="false">
      <c r="A251" s="17" t="n">
        <v>222</v>
      </c>
      <c r="B251" s="41" t="s">
        <v>247</v>
      </c>
    </row>
    <row r="252" customFormat="false" ht="37.3" hidden="false" customHeight="false" outlineLevel="0" collapsed="false">
      <c r="A252" s="17" t="n">
        <v>223</v>
      </c>
      <c r="B252" s="42" t="s">
        <v>248</v>
      </c>
    </row>
    <row r="253" customFormat="false" ht="37.3" hidden="false" customHeight="false" outlineLevel="0" collapsed="false">
      <c r="A253" s="17" t="n">
        <v>224</v>
      </c>
      <c r="B253" s="41" t="s">
        <v>249</v>
      </c>
    </row>
    <row r="254" customFormat="false" ht="37.3" hidden="false" customHeight="false" outlineLevel="0" collapsed="false">
      <c r="A254" s="17" t="n">
        <v>225</v>
      </c>
      <c r="B254" s="27" t="s">
        <v>250</v>
      </c>
    </row>
    <row r="255" customFormat="false" ht="20.25" hidden="false" customHeight="false" outlineLevel="0" collapsed="false">
      <c r="A255" s="17" t="n">
        <v>226</v>
      </c>
      <c r="B255" s="27" t="s">
        <v>251</v>
      </c>
    </row>
    <row r="256" customFormat="false" ht="20.25" hidden="false" customHeight="false" outlineLevel="0" collapsed="false">
      <c r="A256" s="17" t="n">
        <v>227</v>
      </c>
      <c r="B256" s="27" t="s">
        <v>252</v>
      </c>
    </row>
    <row r="257" customFormat="false" ht="20.25" hidden="false" customHeight="false" outlineLevel="0" collapsed="false">
      <c r="A257" s="17" t="n">
        <v>228</v>
      </c>
      <c r="B257" s="27" t="s">
        <v>253</v>
      </c>
    </row>
    <row r="258" customFormat="false" ht="20.25" hidden="false" customHeight="false" outlineLevel="0" collapsed="false">
      <c r="A258" s="17" t="n">
        <v>229</v>
      </c>
      <c r="B258" s="19" t="s">
        <v>254</v>
      </c>
    </row>
    <row r="259" customFormat="false" ht="20.25" hidden="false" customHeight="false" outlineLevel="0" collapsed="false">
      <c r="A259" s="17" t="n">
        <v>230</v>
      </c>
      <c r="B259" s="19" t="s">
        <v>255</v>
      </c>
    </row>
    <row r="260" customFormat="false" ht="20.25" hidden="false" customHeight="false" outlineLevel="0" collapsed="false">
      <c r="A260" s="17" t="n">
        <v>231</v>
      </c>
      <c r="B260" s="43" t="s">
        <v>256</v>
      </c>
    </row>
    <row r="261" customFormat="false" ht="20.25" hidden="false" customHeight="false" outlineLevel="0" collapsed="false">
      <c r="A261" s="17" t="n">
        <v>232</v>
      </c>
      <c r="B261" s="43" t="s">
        <v>257</v>
      </c>
    </row>
    <row r="262" customFormat="false" ht="20.25" hidden="false" customHeight="false" outlineLevel="0" collapsed="false">
      <c r="A262" s="17" t="n">
        <v>233</v>
      </c>
      <c r="B262" s="25" t="s">
        <v>258</v>
      </c>
    </row>
    <row r="263" customFormat="false" ht="20.25" hidden="false" customHeight="false" outlineLevel="0" collapsed="false">
      <c r="A263" s="17" t="n">
        <v>234</v>
      </c>
      <c r="B263" s="19" t="s">
        <v>259</v>
      </c>
    </row>
    <row r="264" customFormat="false" ht="20.25" hidden="false" customHeight="false" outlineLevel="0" collapsed="false">
      <c r="A264" s="17" t="n">
        <v>235</v>
      </c>
      <c r="B264" s="19" t="s">
        <v>260</v>
      </c>
    </row>
    <row r="265" customFormat="false" ht="20.25" hidden="false" customHeight="false" outlineLevel="0" collapsed="false">
      <c r="A265" s="17" t="n">
        <v>236</v>
      </c>
      <c r="B265" s="43" t="s">
        <v>261</v>
      </c>
    </row>
    <row r="266" customFormat="false" ht="20.25" hidden="false" customHeight="false" outlineLevel="0" collapsed="false">
      <c r="A266" s="17" t="n">
        <v>237</v>
      </c>
      <c r="B266" s="43" t="s">
        <v>262</v>
      </c>
    </row>
    <row r="267" customFormat="false" ht="20.25" hidden="false" customHeight="false" outlineLevel="0" collapsed="false">
      <c r="A267" s="17" t="n">
        <v>238</v>
      </c>
      <c r="B267" s="25" t="s">
        <v>263</v>
      </c>
    </row>
    <row r="268" customFormat="false" ht="20.25" hidden="false" customHeight="false" outlineLevel="0" collapsed="false">
      <c r="A268" s="17" t="n">
        <v>239</v>
      </c>
      <c r="B268" s="44" t="s">
        <v>264</v>
      </c>
    </row>
    <row r="269" customFormat="false" ht="20.25" hidden="false" customHeight="false" outlineLevel="0" collapsed="false">
      <c r="A269" s="17" t="n">
        <v>240</v>
      </c>
      <c r="B269" s="19" t="s">
        <v>265</v>
      </c>
    </row>
    <row r="270" customFormat="false" ht="20.25" hidden="false" customHeight="false" outlineLevel="0" collapsed="false">
      <c r="A270" s="17" t="n">
        <v>241</v>
      </c>
      <c r="B270" s="19" t="s">
        <v>266</v>
      </c>
    </row>
    <row r="271" customFormat="false" ht="20.25" hidden="false" customHeight="false" outlineLevel="0" collapsed="false">
      <c r="A271" s="17" t="n">
        <v>242</v>
      </c>
      <c r="B271" s="18" t="s">
        <v>267</v>
      </c>
    </row>
    <row r="272" customFormat="false" ht="20.25" hidden="false" customHeight="false" outlineLevel="0" collapsed="false">
      <c r="A272" s="17" t="n">
        <v>243</v>
      </c>
      <c r="B272" s="25" t="s">
        <v>268</v>
      </c>
    </row>
    <row r="273" customFormat="false" ht="20.25" hidden="false" customHeight="false" outlineLevel="0" collapsed="false">
      <c r="A273" s="17"/>
      <c r="B273" s="30" t="s">
        <v>269</v>
      </c>
    </row>
    <row r="274" customFormat="false" ht="20.25" hidden="false" customHeight="false" outlineLevel="0" collapsed="false">
      <c r="A274" s="17" t="n">
        <v>244</v>
      </c>
      <c r="B274" s="25" t="s">
        <v>270</v>
      </c>
    </row>
    <row r="275" customFormat="false" ht="20.25" hidden="false" customHeight="false" outlineLevel="0" collapsed="false">
      <c r="A275" s="17" t="n">
        <v>245</v>
      </c>
      <c r="B275" s="25" t="s">
        <v>271</v>
      </c>
    </row>
    <row r="276" customFormat="false" ht="20.25" hidden="false" customHeight="false" outlineLevel="0" collapsed="false">
      <c r="A276" s="17" t="n">
        <v>246</v>
      </c>
      <c r="B276" s="25" t="s">
        <v>272</v>
      </c>
    </row>
    <row r="277" customFormat="false" ht="20.25" hidden="false" customHeight="false" outlineLevel="0" collapsed="false">
      <c r="A277" s="17" t="n">
        <v>247</v>
      </c>
      <c r="B277" s="25" t="s">
        <v>273</v>
      </c>
    </row>
    <row r="278" customFormat="false" ht="20.25" hidden="false" customHeight="false" outlineLevel="0" collapsed="false">
      <c r="A278" s="17" t="n">
        <v>248</v>
      </c>
      <c r="B278" s="43" t="s">
        <v>274</v>
      </c>
    </row>
    <row r="279" customFormat="false" ht="20.25" hidden="false" customHeight="false" outlineLevel="0" collapsed="false">
      <c r="A279" s="17"/>
      <c r="B279" s="30" t="s">
        <v>275</v>
      </c>
    </row>
    <row r="280" customFormat="false" ht="37.3" hidden="false" customHeight="false" outlineLevel="0" collapsed="false">
      <c r="A280" s="17" t="n">
        <v>249</v>
      </c>
      <c r="B280" s="25" t="s">
        <v>276</v>
      </c>
    </row>
    <row r="281" customFormat="false" ht="20.25" hidden="false" customHeight="false" outlineLevel="0" collapsed="false">
      <c r="A281" s="17" t="n">
        <v>250</v>
      </c>
      <c r="B281" s="25" t="s">
        <v>277</v>
      </c>
    </row>
    <row r="282" customFormat="false" ht="20.25" hidden="false" customHeight="false" outlineLevel="0" collapsed="false">
      <c r="A282" s="17" t="n">
        <v>251</v>
      </c>
      <c r="B282" s="25" t="s">
        <v>278</v>
      </c>
    </row>
    <row r="283" customFormat="false" ht="20.25" hidden="false" customHeight="false" outlineLevel="0" collapsed="false">
      <c r="A283" s="17" t="n">
        <v>252</v>
      </c>
      <c r="B283" s="25" t="s">
        <v>279</v>
      </c>
    </row>
    <row r="284" customFormat="false" ht="20.25" hidden="false" customHeight="false" outlineLevel="0" collapsed="false">
      <c r="A284" s="17" t="n">
        <v>253</v>
      </c>
      <c r="B284" s="44" t="s">
        <v>280</v>
      </c>
    </row>
    <row r="285" customFormat="false" ht="20.25" hidden="false" customHeight="false" outlineLevel="0" collapsed="false">
      <c r="A285" s="17" t="n">
        <v>254</v>
      </c>
      <c r="B285" s="25" t="s">
        <v>281</v>
      </c>
    </row>
    <row r="286" customFormat="false" ht="20.25" hidden="false" customHeight="false" outlineLevel="0" collapsed="false">
      <c r="A286" s="17" t="n">
        <v>255</v>
      </c>
      <c r="B286" s="45" t="s">
        <v>282</v>
      </c>
    </row>
    <row r="287" customFormat="false" ht="20.25" hidden="false" customHeight="false" outlineLevel="0" collapsed="false">
      <c r="A287" s="17" t="n">
        <v>256</v>
      </c>
      <c r="B287" s="25" t="s">
        <v>283</v>
      </c>
    </row>
    <row r="288" customFormat="false" ht="37.3" hidden="false" customHeight="false" outlineLevel="0" collapsed="false">
      <c r="A288" s="17" t="n">
        <v>257</v>
      </c>
      <c r="B288" s="25" t="s">
        <v>284</v>
      </c>
    </row>
    <row r="289" customFormat="false" ht="20.25" hidden="false" customHeight="false" outlineLevel="0" collapsed="false">
      <c r="A289" s="32"/>
      <c r="B289" s="30" t="s">
        <v>285</v>
      </c>
    </row>
    <row r="290" customFormat="false" ht="37.3" hidden="false" customHeight="false" outlineLevel="0" collapsed="false">
      <c r="A290" s="17" t="n">
        <v>258</v>
      </c>
      <c r="B290" s="19" t="s">
        <v>286</v>
      </c>
    </row>
    <row r="291" customFormat="false" ht="37.3" hidden="false" customHeight="false" outlineLevel="0" collapsed="false">
      <c r="A291" s="17" t="n">
        <v>259</v>
      </c>
      <c r="B291" s="19" t="s">
        <v>287</v>
      </c>
    </row>
    <row r="292" customFormat="false" ht="20.25" hidden="false" customHeight="false" outlineLevel="0" collapsed="false">
      <c r="A292" s="17" t="n">
        <v>260</v>
      </c>
      <c r="B292" s="19" t="s">
        <v>288</v>
      </c>
    </row>
    <row r="293" customFormat="false" ht="37.3" hidden="false" customHeight="false" outlineLevel="0" collapsed="false">
      <c r="A293" s="17" t="n">
        <v>261</v>
      </c>
      <c r="B293" s="19" t="s">
        <v>289</v>
      </c>
    </row>
    <row r="294" customFormat="false" ht="37.3" hidden="false" customHeight="false" outlineLevel="0" collapsed="false">
      <c r="A294" s="17" t="n">
        <v>262</v>
      </c>
      <c r="B294" s="46" t="s">
        <v>290</v>
      </c>
    </row>
    <row r="295" customFormat="false" ht="73.1" hidden="false" customHeight="false" outlineLevel="0" collapsed="false">
      <c r="A295" s="17" t="n">
        <v>263</v>
      </c>
      <c r="B295" s="25" t="s">
        <v>291</v>
      </c>
    </row>
    <row r="296" customFormat="false" ht="55.2" hidden="false" customHeight="false" outlineLevel="0" collapsed="false">
      <c r="A296" s="17" t="n">
        <v>264</v>
      </c>
      <c r="B296" s="25" t="s">
        <v>292</v>
      </c>
    </row>
    <row r="297" customFormat="false" ht="55.2" hidden="false" customHeight="false" outlineLevel="0" collapsed="false">
      <c r="A297" s="17" t="n">
        <v>265</v>
      </c>
      <c r="B297" s="25" t="s">
        <v>293</v>
      </c>
    </row>
    <row r="298" customFormat="false" ht="20.25" hidden="false" customHeight="false" outlineLevel="0" collapsed="false">
      <c r="A298" s="17" t="n">
        <v>266</v>
      </c>
      <c r="B298" s="44" t="s">
        <v>294</v>
      </c>
    </row>
    <row r="299" customFormat="false" ht="20.25" hidden="false" customHeight="false" outlineLevel="0" collapsed="false">
      <c r="A299" s="17" t="n">
        <v>267</v>
      </c>
      <c r="B299" s="25" t="s">
        <v>295</v>
      </c>
    </row>
    <row r="300" customFormat="false" ht="20.25" hidden="false" customHeight="false" outlineLevel="0" collapsed="false">
      <c r="A300" s="17" t="n">
        <v>268</v>
      </c>
      <c r="B300" s="44" t="s">
        <v>296</v>
      </c>
    </row>
    <row r="301" customFormat="false" ht="20.25" hidden="false" customHeight="false" outlineLevel="0" collapsed="false">
      <c r="A301" s="17" t="n">
        <v>269</v>
      </c>
      <c r="B301" s="44" t="s">
        <v>297</v>
      </c>
    </row>
    <row r="302" customFormat="false" ht="37.3" hidden="false" customHeight="false" outlineLevel="0" collapsed="false">
      <c r="A302" s="17" t="n">
        <v>270</v>
      </c>
      <c r="B302" s="25" t="s">
        <v>298</v>
      </c>
    </row>
    <row r="303" customFormat="false" ht="20.25" hidden="false" customHeight="false" outlineLevel="0" collapsed="false">
      <c r="A303" s="32"/>
      <c r="B303" s="30" t="s">
        <v>299</v>
      </c>
    </row>
    <row r="304" customFormat="false" ht="20.25" hidden="false" customHeight="false" outlineLevel="0" collapsed="false">
      <c r="A304" s="17" t="n">
        <v>271</v>
      </c>
      <c r="B304" s="27" t="s">
        <v>300</v>
      </c>
    </row>
    <row r="305" customFormat="false" ht="20.25" hidden="false" customHeight="false" outlineLevel="0" collapsed="false">
      <c r="A305" s="17" t="n">
        <v>272</v>
      </c>
      <c r="B305" s="27" t="s">
        <v>301</v>
      </c>
    </row>
    <row r="306" customFormat="false" ht="37.3" hidden="false" customHeight="false" outlineLevel="0" collapsed="false">
      <c r="A306" s="17" t="n">
        <v>273</v>
      </c>
      <c r="B306" s="27" t="s">
        <v>302</v>
      </c>
    </row>
    <row r="307" customFormat="false" ht="20.25" hidden="false" customHeight="false" outlineLevel="0" collapsed="false">
      <c r="A307" s="17" t="n">
        <v>274</v>
      </c>
      <c r="B307" s="27" t="s">
        <v>303</v>
      </c>
    </row>
    <row r="308" customFormat="false" ht="20.25" hidden="false" customHeight="false" outlineLevel="0" collapsed="false">
      <c r="A308" s="17" t="n">
        <v>275</v>
      </c>
      <c r="B308" s="27" t="s">
        <v>304</v>
      </c>
    </row>
    <row r="309" customFormat="false" ht="20.25" hidden="false" customHeight="false" outlineLevel="0" collapsed="false">
      <c r="A309" s="17" t="n">
        <v>276</v>
      </c>
      <c r="B309" s="27" t="s">
        <v>305</v>
      </c>
    </row>
    <row r="310" customFormat="false" ht="20.25" hidden="false" customHeight="false" outlineLevel="0" collapsed="false">
      <c r="A310" s="17" t="n">
        <v>277</v>
      </c>
      <c r="B310" s="27" t="s">
        <v>306</v>
      </c>
    </row>
    <row r="311" customFormat="false" ht="20.25" hidden="false" customHeight="false" outlineLevel="0" collapsed="false">
      <c r="A311" s="17" t="n">
        <v>278</v>
      </c>
      <c r="B311" s="27" t="s">
        <v>307</v>
      </c>
    </row>
    <row r="312" customFormat="false" ht="20.25" hidden="false" customHeight="false" outlineLevel="0" collapsed="false">
      <c r="A312" s="17" t="n">
        <v>279</v>
      </c>
      <c r="B312" s="27" t="s">
        <v>308</v>
      </c>
    </row>
    <row r="313" customFormat="false" ht="37.3" hidden="false" customHeight="false" outlineLevel="0" collapsed="false">
      <c r="A313" s="17" t="n">
        <v>280</v>
      </c>
      <c r="B313" s="27" t="s">
        <v>309</v>
      </c>
    </row>
    <row r="314" customFormat="false" ht="20.25" hidden="false" customHeight="false" outlineLevel="0" collapsed="false">
      <c r="A314" s="17" t="n">
        <v>281</v>
      </c>
      <c r="B314" s="27" t="s">
        <v>310</v>
      </c>
    </row>
    <row r="315" customFormat="false" ht="20.25" hidden="false" customHeight="false" outlineLevel="0" collapsed="false">
      <c r="A315" s="17" t="n">
        <v>282</v>
      </c>
      <c r="B315" s="27" t="s">
        <v>311</v>
      </c>
    </row>
    <row r="316" customFormat="false" ht="20.25" hidden="false" customHeight="false" outlineLevel="0" collapsed="false">
      <c r="A316" s="17" t="n">
        <v>283</v>
      </c>
      <c r="B316" s="27" t="s">
        <v>312</v>
      </c>
    </row>
    <row r="317" customFormat="false" ht="20.25" hidden="false" customHeight="false" outlineLevel="0" collapsed="false">
      <c r="A317" s="17" t="n">
        <v>284</v>
      </c>
      <c r="B317" s="27" t="s">
        <v>313</v>
      </c>
    </row>
    <row r="318" customFormat="false" ht="37.3" hidden="false" customHeight="false" outlineLevel="0" collapsed="false">
      <c r="A318" s="17" t="n">
        <v>285</v>
      </c>
      <c r="B318" s="27" t="s">
        <v>314</v>
      </c>
    </row>
    <row r="319" customFormat="false" ht="20.25" hidden="false" customHeight="false" outlineLevel="0" collapsed="false">
      <c r="A319" s="17" t="n">
        <v>286</v>
      </c>
      <c r="B319" s="27" t="s">
        <v>315</v>
      </c>
    </row>
    <row r="320" customFormat="false" ht="20.25" hidden="false" customHeight="false" outlineLevel="0" collapsed="false">
      <c r="A320" s="17" t="n">
        <v>287</v>
      </c>
      <c r="B320" s="27" t="s">
        <v>316</v>
      </c>
    </row>
    <row r="321" customFormat="false" ht="43.5" hidden="false" customHeight="true" outlineLevel="0" collapsed="false">
      <c r="A321" s="17" t="n">
        <v>288</v>
      </c>
      <c r="B321" s="27" t="s">
        <v>317</v>
      </c>
    </row>
    <row r="322" customFormat="false" ht="39" hidden="false" customHeight="true" outlineLevel="0" collapsed="false">
      <c r="A322" s="17" t="n">
        <v>289</v>
      </c>
      <c r="B322" s="27" t="s">
        <v>318</v>
      </c>
    </row>
    <row r="323" customFormat="false" ht="20.25" hidden="false" customHeight="false" outlineLevel="0" collapsed="false">
      <c r="A323" s="17" t="n">
        <v>290</v>
      </c>
      <c r="B323" s="27" t="s">
        <v>319</v>
      </c>
    </row>
    <row r="324" customFormat="false" ht="20.25" hidden="false" customHeight="false" outlineLevel="0" collapsed="false">
      <c r="A324" s="17" t="n">
        <v>291</v>
      </c>
      <c r="B324" s="27" t="s">
        <v>320</v>
      </c>
    </row>
    <row r="325" customFormat="false" ht="20.25" hidden="false" customHeight="false" outlineLevel="0" collapsed="false">
      <c r="A325" s="17" t="n">
        <v>292</v>
      </c>
      <c r="B325" s="27" t="s">
        <v>321</v>
      </c>
    </row>
    <row r="326" customFormat="false" ht="20.25" hidden="false" customHeight="false" outlineLevel="0" collapsed="false">
      <c r="A326" s="17" t="n">
        <v>293</v>
      </c>
      <c r="B326" s="27" t="s">
        <v>322</v>
      </c>
    </row>
    <row r="327" customFormat="false" ht="20.25" hidden="false" customHeight="false" outlineLevel="0" collapsed="false">
      <c r="A327" s="17" t="n">
        <v>294</v>
      </c>
      <c r="B327" s="27" t="s">
        <v>323</v>
      </c>
    </row>
    <row r="328" customFormat="false" ht="20.25" hidden="false" customHeight="false" outlineLevel="0" collapsed="false">
      <c r="A328" s="17" t="n">
        <v>295</v>
      </c>
      <c r="B328" s="27" t="s">
        <v>324</v>
      </c>
    </row>
    <row r="329" s="39" customFormat="true" ht="20.25" hidden="false" customHeight="false" outlineLevel="0" collapsed="false">
      <c r="A329" s="17" t="n">
        <v>296</v>
      </c>
      <c r="B329" s="27" t="s">
        <v>325</v>
      </c>
      <c r="XEM329" s="40"/>
      <c r="XEN329" s="40"/>
      <c r="XEO329" s="40"/>
      <c r="XEP329" s="40"/>
      <c r="XEQ329" s="40"/>
      <c r="XER329" s="40"/>
      <c r="XES329" s="40"/>
      <c r="XET329" s="40"/>
      <c r="XEU329" s="40"/>
      <c r="XEV329" s="40"/>
      <c r="XEW329" s="40"/>
      <c r="XEX329" s="40"/>
      <c r="XEY329" s="40"/>
      <c r="XEZ329" s="40"/>
      <c r="XFA329" s="40"/>
      <c r="XFB329" s="40"/>
      <c r="XFC329" s="40"/>
      <c r="XFD329" s="40"/>
    </row>
    <row r="330" s="40" customFormat="true" ht="37.3" hidden="false" customHeight="false" outlineLevel="0" collapsed="false">
      <c r="A330" s="17" t="n">
        <v>297</v>
      </c>
      <c r="B330" s="27" t="s">
        <v>326</v>
      </c>
    </row>
    <row r="331" s="40" customFormat="true" ht="54.75" hidden="false" customHeight="true" outlineLevel="0" collapsed="false">
      <c r="A331" s="17" t="n">
        <v>298</v>
      </c>
      <c r="B331" s="27" t="s">
        <v>327</v>
      </c>
    </row>
    <row r="332" customFormat="false" ht="20.25" hidden="false" customHeight="false" outlineLevel="0" collapsed="false">
      <c r="A332" s="17" t="n">
        <v>299</v>
      </c>
      <c r="B332" s="27" t="s">
        <v>328</v>
      </c>
    </row>
    <row r="333" customFormat="false" ht="20.25" hidden="false" customHeight="false" outlineLevel="0" collapsed="false">
      <c r="A333" s="17" t="n">
        <v>300</v>
      </c>
      <c r="B333" s="27" t="s">
        <v>329</v>
      </c>
    </row>
    <row r="334" customFormat="false" ht="37.3" hidden="false" customHeight="false" outlineLevel="0" collapsed="false">
      <c r="A334" s="17" t="n">
        <v>301</v>
      </c>
      <c r="B334" s="27" t="s">
        <v>330</v>
      </c>
    </row>
    <row r="335" customFormat="false" ht="37.3" hidden="false" customHeight="false" outlineLevel="0" collapsed="false">
      <c r="A335" s="17" t="n">
        <v>302</v>
      </c>
      <c r="B335" s="47" t="s">
        <v>331</v>
      </c>
    </row>
    <row r="336" s="48" customFormat="true" ht="20.25" hidden="false" customHeight="false" outlineLevel="0" collapsed="false">
      <c r="A336" s="17" t="n">
        <v>303</v>
      </c>
      <c r="B336" s="18" t="s">
        <v>332</v>
      </c>
    </row>
    <row r="337" customFormat="false" ht="20.25" hidden="false" customHeight="false" outlineLevel="0" collapsed="false">
      <c r="A337" s="32"/>
      <c r="B337" s="30" t="s">
        <v>333</v>
      </c>
    </row>
    <row r="338" s="48" customFormat="true" ht="20.25" hidden="false" customHeight="false" outlineLevel="0" collapsed="false">
      <c r="A338" s="35" t="n">
        <v>304</v>
      </c>
      <c r="B338" s="18" t="s">
        <v>334</v>
      </c>
    </row>
    <row r="339" s="51" customFormat="true" ht="37.3" hidden="false" customHeight="false" outlineLevel="0" collapsed="false">
      <c r="A339" s="49" t="n">
        <v>305</v>
      </c>
      <c r="B339" s="50" t="s">
        <v>335</v>
      </c>
    </row>
    <row r="340" s="51" customFormat="true" ht="20.25" hidden="false" customHeight="false" outlineLevel="0" collapsed="false">
      <c r="A340" s="49" t="n">
        <v>306</v>
      </c>
      <c r="B340" s="52" t="s">
        <v>336</v>
      </c>
    </row>
    <row r="341" s="51" customFormat="true" ht="20.25" hidden="false" customHeight="false" outlineLevel="0" collapsed="false">
      <c r="A341" s="35" t="n">
        <v>307</v>
      </c>
      <c r="B341" s="52" t="s">
        <v>337</v>
      </c>
    </row>
    <row r="342" s="51" customFormat="true" ht="20.25" hidden="false" customHeight="false" outlineLevel="0" collapsed="false">
      <c r="A342" s="49" t="n">
        <v>308</v>
      </c>
      <c r="B342" s="52" t="s">
        <v>338</v>
      </c>
    </row>
    <row r="343" s="51" customFormat="true" ht="44.25" hidden="false" customHeight="true" outlineLevel="0" collapsed="false">
      <c r="A343" s="49" t="n">
        <v>309</v>
      </c>
      <c r="B343" s="52" t="s">
        <v>339</v>
      </c>
    </row>
    <row r="344" s="51" customFormat="true" ht="20.25" hidden="false" customHeight="false" outlineLevel="0" collapsed="false">
      <c r="A344" s="35" t="n">
        <v>310</v>
      </c>
      <c r="B344" s="53" t="s">
        <v>340</v>
      </c>
    </row>
    <row r="345" s="51" customFormat="true" ht="20.25" hidden="false" customHeight="false" outlineLevel="0" collapsed="false">
      <c r="A345" s="49" t="n">
        <v>311</v>
      </c>
      <c r="B345" s="53" t="s">
        <v>341</v>
      </c>
    </row>
    <row r="346" s="51" customFormat="true" ht="20.25" hidden="false" customHeight="false" outlineLevel="0" collapsed="false">
      <c r="A346" s="49" t="n">
        <v>312</v>
      </c>
      <c r="B346" s="53" t="s">
        <v>342</v>
      </c>
    </row>
    <row r="347" s="51" customFormat="true" ht="20.25" hidden="false" customHeight="false" outlineLevel="0" collapsed="false">
      <c r="A347" s="35" t="n">
        <v>313</v>
      </c>
      <c r="B347" s="52" t="s">
        <v>343</v>
      </c>
    </row>
    <row r="348" s="51" customFormat="true" ht="37.3" hidden="false" customHeight="false" outlineLevel="0" collapsed="false">
      <c r="A348" s="49" t="n">
        <v>314</v>
      </c>
      <c r="B348" s="52" t="s">
        <v>344</v>
      </c>
    </row>
    <row r="349" s="51" customFormat="true" ht="20.25" hidden="false" customHeight="false" outlineLevel="0" collapsed="false">
      <c r="A349" s="49" t="n">
        <v>315</v>
      </c>
      <c r="B349" s="52" t="s">
        <v>345</v>
      </c>
    </row>
    <row r="350" s="51" customFormat="true" ht="20.25" hidden="false" customHeight="false" outlineLevel="0" collapsed="false">
      <c r="A350" s="35" t="n">
        <v>316</v>
      </c>
      <c r="B350" s="52" t="s">
        <v>346</v>
      </c>
    </row>
    <row r="351" s="51" customFormat="true" ht="20.25" hidden="false" customHeight="false" outlineLevel="0" collapsed="false">
      <c r="A351" s="49" t="n">
        <v>317</v>
      </c>
      <c r="B351" s="53" t="s">
        <v>347</v>
      </c>
    </row>
    <row r="352" s="51" customFormat="true" ht="20.25" hidden="false" customHeight="false" outlineLevel="0" collapsed="false">
      <c r="A352" s="49" t="n">
        <v>318</v>
      </c>
      <c r="B352" s="53" t="s">
        <v>348</v>
      </c>
    </row>
    <row r="353" s="51" customFormat="true" ht="20.25" hidden="false" customHeight="false" outlineLevel="0" collapsed="false">
      <c r="A353" s="35" t="n">
        <v>319</v>
      </c>
      <c r="B353" s="54" t="s">
        <v>349</v>
      </c>
    </row>
    <row r="354" s="51" customFormat="true" ht="20.25" hidden="false" customHeight="false" outlineLevel="0" collapsed="false">
      <c r="A354" s="49" t="n">
        <v>320</v>
      </c>
      <c r="B354" s="52" t="s">
        <v>350</v>
      </c>
    </row>
    <row r="355" s="51" customFormat="true" ht="20.25" hidden="false" customHeight="false" outlineLevel="0" collapsed="false">
      <c r="A355" s="49" t="n">
        <v>321</v>
      </c>
      <c r="B355" s="52" t="s">
        <v>351</v>
      </c>
    </row>
    <row r="356" s="48" customFormat="true" ht="20.25" hidden="false" customHeight="false" outlineLevel="0" collapsed="false">
      <c r="A356" s="35" t="n">
        <v>322</v>
      </c>
      <c r="B356" s="55" t="s">
        <v>352</v>
      </c>
    </row>
    <row r="357" s="51" customFormat="true" ht="37.3" hidden="false" customHeight="false" outlineLevel="0" collapsed="false">
      <c r="A357" s="49" t="n">
        <v>323</v>
      </c>
      <c r="B357" s="52" t="s">
        <v>353</v>
      </c>
    </row>
    <row r="358" s="51" customFormat="true" ht="37.3" hidden="false" customHeight="false" outlineLevel="0" collapsed="false">
      <c r="A358" s="49" t="n">
        <v>324</v>
      </c>
      <c r="B358" s="52" t="s">
        <v>354</v>
      </c>
    </row>
    <row r="359" s="51" customFormat="true" ht="37.3" hidden="false" customHeight="false" outlineLevel="0" collapsed="false">
      <c r="A359" s="35" t="n">
        <v>325</v>
      </c>
      <c r="B359" s="52" t="s">
        <v>355</v>
      </c>
    </row>
    <row r="360" s="51" customFormat="true" ht="37.3" hidden="false" customHeight="false" outlineLevel="0" collapsed="false">
      <c r="A360" s="49" t="n">
        <v>326</v>
      </c>
      <c r="B360" s="52" t="s">
        <v>356</v>
      </c>
    </row>
    <row r="361" s="51" customFormat="true" ht="37.3" hidden="false" customHeight="false" outlineLevel="0" collapsed="false">
      <c r="A361" s="49" t="n">
        <v>327</v>
      </c>
      <c r="B361" s="52" t="s">
        <v>357</v>
      </c>
    </row>
    <row r="362" customFormat="false" ht="20.25" hidden="false" customHeight="false" outlineLevel="0" collapsed="false">
      <c r="A362" s="56"/>
      <c r="B362" s="30" t="s">
        <v>358</v>
      </c>
    </row>
    <row r="363" s="48" customFormat="true" ht="20.25" hidden="false" customHeight="false" outlineLevel="0" collapsed="false">
      <c r="A363" s="35" t="n">
        <v>328</v>
      </c>
      <c r="B363" s="18" t="s">
        <v>359</v>
      </c>
    </row>
    <row r="364" s="48" customFormat="true" ht="20.25" hidden="false" customHeight="false" outlineLevel="0" collapsed="false">
      <c r="A364" s="35" t="n">
        <v>329</v>
      </c>
      <c r="B364" s="18" t="s">
        <v>360</v>
      </c>
    </row>
    <row r="365" s="48" customFormat="true" ht="20.25" hidden="false" customHeight="false" outlineLevel="0" collapsed="false">
      <c r="A365" s="35" t="n">
        <v>330</v>
      </c>
      <c r="B365" s="18" t="s">
        <v>361</v>
      </c>
    </row>
    <row r="366" s="48" customFormat="true" ht="20.25" hidden="false" customHeight="false" outlineLevel="0" collapsed="false">
      <c r="A366" s="35" t="n">
        <v>331</v>
      </c>
      <c r="B366" s="18" t="s">
        <v>362</v>
      </c>
    </row>
    <row r="367" s="48" customFormat="true" ht="20.25" hidden="false" customHeight="false" outlineLevel="0" collapsed="false">
      <c r="A367" s="35" t="n">
        <v>332</v>
      </c>
      <c r="B367" s="18" t="s">
        <v>363</v>
      </c>
    </row>
    <row r="368" s="48" customFormat="true" ht="20.25" hidden="false" customHeight="false" outlineLevel="0" collapsed="false">
      <c r="A368" s="35" t="n">
        <v>333</v>
      </c>
      <c r="B368" s="18" t="s">
        <v>364</v>
      </c>
    </row>
    <row r="369" s="48" customFormat="true" ht="20.25" hidden="false" customHeight="false" outlineLevel="0" collapsed="false">
      <c r="A369" s="35" t="n">
        <v>334</v>
      </c>
      <c r="B369" s="18" t="s">
        <v>365</v>
      </c>
    </row>
    <row r="370" s="48" customFormat="true" ht="20.25" hidden="false" customHeight="false" outlineLevel="0" collapsed="false">
      <c r="A370" s="35" t="n">
        <v>335</v>
      </c>
      <c r="B370" s="18" t="s">
        <v>366</v>
      </c>
    </row>
    <row r="371" s="48" customFormat="true" ht="20.25" hidden="false" customHeight="false" outlineLevel="0" collapsed="false">
      <c r="A371" s="35" t="n">
        <v>336</v>
      </c>
      <c r="B371" s="18" t="s">
        <v>367</v>
      </c>
    </row>
    <row r="372" s="48" customFormat="true" ht="20.25" hidden="false" customHeight="false" outlineLevel="0" collapsed="false">
      <c r="A372" s="35" t="n">
        <v>337</v>
      </c>
      <c r="B372" s="18" t="s">
        <v>368</v>
      </c>
    </row>
    <row r="373" s="48" customFormat="true" ht="20.25" hidden="false" customHeight="false" outlineLevel="0" collapsed="false">
      <c r="A373" s="35" t="n">
        <v>338</v>
      </c>
      <c r="B373" s="18" t="s">
        <v>369</v>
      </c>
    </row>
    <row r="374" customFormat="false" ht="37.3" hidden="false" customHeight="false" outlineLevel="0" collapsed="false">
      <c r="A374" s="32"/>
      <c r="B374" s="30" t="s">
        <v>370</v>
      </c>
    </row>
    <row r="375" s="48" customFormat="true" ht="20.25" hidden="false" customHeight="false" outlineLevel="0" collapsed="false">
      <c r="A375" s="57"/>
      <c r="B375" s="58" t="s">
        <v>371</v>
      </c>
    </row>
    <row r="376" s="48" customFormat="true" ht="20.25" hidden="false" customHeight="false" outlineLevel="0" collapsed="false">
      <c r="A376" s="57"/>
      <c r="B376" s="59" t="s">
        <v>372</v>
      </c>
    </row>
    <row r="377" s="48" customFormat="true" ht="20.25" hidden="false" customHeight="false" outlineLevel="0" collapsed="false">
      <c r="A377" s="17" t="n">
        <v>339</v>
      </c>
      <c r="B377" s="18" t="s">
        <v>373</v>
      </c>
    </row>
    <row r="378" s="48" customFormat="true" ht="20.25" hidden="false" customHeight="false" outlineLevel="0" collapsed="false">
      <c r="A378" s="17" t="n">
        <v>340</v>
      </c>
      <c r="B378" s="18" t="s">
        <v>374</v>
      </c>
    </row>
    <row r="379" s="48" customFormat="true" ht="20.25" hidden="false" customHeight="false" outlineLevel="0" collapsed="false">
      <c r="A379" s="17" t="n">
        <v>341</v>
      </c>
      <c r="B379" s="18" t="s">
        <v>375</v>
      </c>
    </row>
    <row r="380" s="48" customFormat="true" ht="20.25" hidden="false" customHeight="false" outlineLevel="0" collapsed="false">
      <c r="A380" s="17" t="n">
        <v>342</v>
      </c>
      <c r="B380" s="18" t="s">
        <v>376</v>
      </c>
    </row>
    <row r="381" s="48" customFormat="true" ht="20.25" hidden="false" customHeight="false" outlineLevel="0" collapsed="false">
      <c r="A381" s="17" t="n">
        <v>343</v>
      </c>
      <c r="B381" s="18" t="s">
        <v>377</v>
      </c>
    </row>
    <row r="382" s="48" customFormat="true" ht="20.25" hidden="false" customHeight="false" outlineLevel="0" collapsed="false">
      <c r="A382" s="17" t="n">
        <v>344</v>
      </c>
      <c r="B382" s="18" t="s">
        <v>378</v>
      </c>
    </row>
    <row r="383" s="48" customFormat="true" ht="20.25" hidden="false" customHeight="false" outlineLevel="0" collapsed="false">
      <c r="A383" s="17" t="n">
        <v>345</v>
      </c>
      <c r="B383" s="18" t="s">
        <v>379</v>
      </c>
    </row>
    <row r="384" s="48" customFormat="true" ht="20.25" hidden="false" customHeight="false" outlineLevel="0" collapsed="false">
      <c r="A384" s="17" t="n">
        <v>346</v>
      </c>
      <c r="B384" s="18" t="s">
        <v>380</v>
      </c>
    </row>
    <row r="385" s="48" customFormat="true" ht="20.25" hidden="false" customHeight="false" outlineLevel="0" collapsed="false">
      <c r="A385" s="17" t="n">
        <v>347</v>
      </c>
      <c r="B385" s="18" t="s">
        <v>381</v>
      </c>
    </row>
    <row r="386" s="48" customFormat="true" ht="20.25" hidden="false" customHeight="false" outlineLevel="0" collapsed="false">
      <c r="A386" s="17" t="n">
        <v>348</v>
      </c>
      <c r="B386" s="18" t="s">
        <v>382</v>
      </c>
    </row>
    <row r="387" s="48" customFormat="true" ht="20.25" hidden="false" customHeight="false" outlineLevel="0" collapsed="false">
      <c r="A387" s="17" t="n">
        <v>349</v>
      </c>
      <c r="B387" s="18" t="s">
        <v>383</v>
      </c>
    </row>
    <row r="388" s="48" customFormat="true" ht="20.25" hidden="false" customHeight="false" outlineLevel="0" collapsed="false">
      <c r="A388" s="17" t="n">
        <v>350</v>
      </c>
      <c r="B388" s="18" t="s">
        <v>384</v>
      </c>
    </row>
    <row r="389" s="48" customFormat="true" ht="20.25" hidden="false" customHeight="false" outlineLevel="0" collapsed="false">
      <c r="A389" s="17" t="n">
        <v>351</v>
      </c>
      <c r="B389" s="18" t="s">
        <v>385</v>
      </c>
    </row>
    <row r="390" s="48" customFormat="true" ht="20.25" hidden="false" customHeight="false" outlineLevel="0" collapsed="false">
      <c r="A390" s="17" t="n">
        <v>352</v>
      </c>
      <c r="B390" s="18" t="s">
        <v>386</v>
      </c>
    </row>
    <row r="391" s="48" customFormat="true" ht="20.25" hidden="false" customHeight="false" outlineLevel="0" collapsed="false">
      <c r="A391" s="17" t="n">
        <v>353</v>
      </c>
      <c r="B391" s="60" t="s">
        <v>387</v>
      </c>
    </row>
    <row r="392" s="48" customFormat="true" ht="18" hidden="false" customHeight="true" outlineLevel="0" collapsed="false">
      <c r="A392" s="17" t="n">
        <v>354</v>
      </c>
      <c r="B392" s="58" t="s">
        <v>388</v>
      </c>
    </row>
    <row r="393" s="48" customFormat="true" ht="20.25" hidden="false" customHeight="false" outlineLevel="0" collapsed="false">
      <c r="A393" s="17" t="n">
        <v>355</v>
      </c>
      <c r="B393" s="18" t="s">
        <v>389</v>
      </c>
    </row>
    <row r="394" s="48" customFormat="true" ht="20.25" hidden="false" customHeight="false" outlineLevel="0" collapsed="false">
      <c r="A394" s="17" t="n">
        <v>356</v>
      </c>
      <c r="B394" s="18" t="s">
        <v>390</v>
      </c>
    </row>
    <row r="395" s="48" customFormat="true" ht="20.25" hidden="false" customHeight="false" outlineLevel="0" collapsed="false">
      <c r="A395" s="17" t="n">
        <v>357</v>
      </c>
      <c r="B395" s="61" t="s">
        <v>391</v>
      </c>
    </row>
    <row r="396" s="48" customFormat="true" ht="20.25" hidden="false" customHeight="false" outlineLevel="0" collapsed="false">
      <c r="A396" s="17" t="n">
        <v>358</v>
      </c>
      <c r="B396" s="18" t="s">
        <v>392</v>
      </c>
    </row>
    <row r="397" s="48" customFormat="true" ht="20.25" hidden="false" customHeight="false" outlineLevel="0" collapsed="false">
      <c r="A397" s="17" t="n">
        <v>359</v>
      </c>
      <c r="B397" s="18" t="s">
        <v>393</v>
      </c>
    </row>
    <row r="398" s="48" customFormat="true" ht="20.25" hidden="false" customHeight="false" outlineLevel="0" collapsed="false">
      <c r="A398" s="17" t="n">
        <v>360</v>
      </c>
      <c r="B398" s="18" t="s">
        <v>394</v>
      </c>
    </row>
    <row r="399" s="48" customFormat="true" ht="20.25" hidden="false" customHeight="false" outlineLevel="0" collapsed="false">
      <c r="A399" s="17" t="n">
        <v>361</v>
      </c>
      <c r="B399" s="18" t="s">
        <v>395</v>
      </c>
    </row>
    <row r="400" s="48" customFormat="true" ht="20.25" hidden="false" customHeight="false" outlineLevel="0" collapsed="false">
      <c r="A400" s="17" t="n">
        <v>362</v>
      </c>
      <c r="B400" s="18" t="s">
        <v>396</v>
      </c>
    </row>
    <row r="401" s="48" customFormat="true" ht="20.25" hidden="false" customHeight="false" outlineLevel="0" collapsed="false">
      <c r="A401" s="17" t="n">
        <v>363</v>
      </c>
      <c r="B401" s="18" t="s">
        <v>397</v>
      </c>
    </row>
    <row r="402" s="48" customFormat="true" ht="15" hidden="false" customHeight="true" outlineLevel="0" collapsed="false">
      <c r="A402" s="32"/>
      <c r="B402" s="58" t="s">
        <v>398</v>
      </c>
    </row>
    <row r="403" s="62" customFormat="true" ht="20.25" hidden="false" customHeight="false" outlineLevel="0" collapsed="false">
      <c r="A403" s="17" t="n">
        <v>364</v>
      </c>
      <c r="B403" s="18" t="s">
        <v>399</v>
      </c>
    </row>
    <row r="404" s="62" customFormat="true" ht="36.75" hidden="false" customHeight="true" outlineLevel="0" collapsed="false">
      <c r="A404" s="17" t="n">
        <v>365</v>
      </c>
      <c r="B404" s="61" t="s">
        <v>400</v>
      </c>
    </row>
    <row r="405" s="62" customFormat="true" ht="20.25" hidden="false" customHeight="false" outlineLevel="0" collapsed="false">
      <c r="A405" s="17" t="n">
        <v>366</v>
      </c>
      <c r="B405" s="18" t="s">
        <v>401</v>
      </c>
    </row>
    <row r="406" s="62" customFormat="true" ht="20.25" hidden="false" customHeight="false" outlineLevel="0" collapsed="false">
      <c r="A406" s="17" t="n">
        <v>367</v>
      </c>
      <c r="B406" s="18" t="s">
        <v>402</v>
      </c>
    </row>
    <row r="407" s="62" customFormat="true" ht="20.25" hidden="false" customHeight="false" outlineLevel="0" collapsed="false">
      <c r="A407" s="17" t="n">
        <v>368</v>
      </c>
      <c r="B407" s="18" t="s">
        <v>403</v>
      </c>
    </row>
    <row r="408" s="62" customFormat="true" ht="20.25" hidden="false" customHeight="false" outlineLevel="0" collapsed="false">
      <c r="A408" s="17" t="n">
        <v>369</v>
      </c>
      <c r="B408" s="18" t="s">
        <v>404</v>
      </c>
    </row>
    <row r="409" s="62" customFormat="true" ht="20.25" hidden="false" customHeight="false" outlineLevel="0" collapsed="false">
      <c r="A409" s="17" t="n">
        <v>370</v>
      </c>
      <c r="B409" s="18" t="s">
        <v>405</v>
      </c>
    </row>
    <row r="410" s="62" customFormat="true" ht="17.25" hidden="false" customHeight="true" outlineLevel="0" collapsed="false">
      <c r="A410" s="17"/>
      <c r="B410" s="58" t="s">
        <v>406</v>
      </c>
    </row>
    <row r="411" s="62" customFormat="true" ht="20.25" hidden="false" customHeight="false" outlineLevel="0" collapsed="false">
      <c r="A411" s="17" t="n">
        <v>371</v>
      </c>
      <c r="B411" s="18" t="s">
        <v>407</v>
      </c>
    </row>
    <row r="412" s="62" customFormat="true" ht="20.25" hidden="false" customHeight="false" outlineLevel="0" collapsed="false">
      <c r="A412" s="17" t="n">
        <v>372</v>
      </c>
      <c r="B412" s="18" t="s">
        <v>408</v>
      </c>
    </row>
    <row r="413" s="62" customFormat="true" ht="20.25" hidden="false" customHeight="false" outlineLevel="0" collapsed="false">
      <c r="A413" s="17" t="n">
        <v>373</v>
      </c>
      <c r="B413" s="18" t="s">
        <v>409</v>
      </c>
    </row>
    <row r="414" s="62" customFormat="true" ht="20.25" hidden="false" customHeight="false" outlineLevel="0" collapsed="false">
      <c r="A414" s="17" t="n">
        <v>374</v>
      </c>
      <c r="B414" s="18" t="s">
        <v>410</v>
      </c>
    </row>
    <row r="415" s="62" customFormat="true" ht="20.25" hidden="false" customHeight="false" outlineLevel="0" collapsed="false">
      <c r="A415" s="17" t="n">
        <v>375</v>
      </c>
      <c r="B415" s="18" t="s">
        <v>411</v>
      </c>
    </row>
    <row r="416" s="62" customFormat="true" ht="20.25" hidden="false" customHeight="false" outlineLevel="0" collapsed="false">
      <c r="A416" s="17" t="n">
        <v>376</v>
      </c>
      <c r="B416" s="18" t="s">
        <v>412</v>
      </c>
    </row>
    <row r="417" s="62" customFormat="true" ht="20.25" hidden="false" customHeight="false" outlineLevel="0" collapsed="false">
      <c r="A417" s="17" t="n">
        <v>377</v>
      </c>
      <c r="B417" s="18" t="s">
        <v>413</v>
      </c>
    </row>
    <row r="418" s="62" customFormat="true" ht="20.25" hidden="false" customHeight="false" outlineLevel="0" collapsed="false">
      <c r="A418" s="17" t="n">
        <v>378</v>
      </c>
      <c r="B418" s="18" t="s">
        <v>414</v>
      </c>
    </row>
    <row r="419" s="62" customFormat="true" ht="20.25" hidden="false" customHeight="false" outlineLevel="0" collapsed="false">
      <c r="A419" s="17" t="n">
        <v>379</v>
      </c>
      <c r="B419" s="18" t="s">
        <v>415</v>
      </c>
    </row>
    <row r="420" s="62" customFormat="true" ht="20.25" hidden="false" customHeight="false" outlineLevel="0" collapsed="false">
      <c r="A420" s="17" t="n">
        <v>380</v>
      </c>
      <c r="B420" s="18" t="s">
        <v>416</v>
      </c>
    </row>
    <row r="421" s="62" customFormat="true" ht="20.25" hidden="false" customHeight="false" outlineLevel="0" collapsed="false">
      <c r="A421" s="17"/>
      <c r="B421" s="58" t="s">
        <v>417</v>
      </c>
    </row>
    <row r="422" s="62" customFormat="true" ht="20.25" hidden="false" customHeight="false" outlineLevel="0" collapsed="false">
      <c r="A422" s="17" t="n">
        <v>381</v>
      </c>
      <c r="B422" s="18" t="s">
        <v>418</v>
      </c>
    </row>
    <row r="423" s="62" customFormat="true" ht="20.25" hidden="false" customHeight="false" outlineLevel="0" collapsed="false">
      <c r="A423" s="17" t="n">
        <v>382</v>
      </c>
      <c r="B423" s="18" t="s">
        <v>419</v>
      </c>
    </row>
    <row r="424" s="62" customFormat="true" ht="20.25" hidden="false" customHeight="false" outlineLevel="0" collapsed="false">
      <c r="A424" s="17" t="n">
        <v>383</v>
      </c>
      <c r="B424" s="18" t="s">
        <v>420</v>
      </c>
    </row>
    <row r="425" s="62" customFormat="true" ht="20.25" hidden="false" customHeight="false" outlineLevel="0" collapsed="false">
      <c r="A425" s="32"/>
      <c r="B425" s="58" t="s">
        <v>421</v>
      </c>
    </row>
    <row r="426" s="62" customFormat="true" ht="20.25" hidden="false" customHeight="false" outlineLevel="0" collapsed="false">
      <c r="A426" s="17" t="n">
        <v>384</v>
      </c>
      <c r="B426" s="18" t="s">
        <v>422</v>
      </c>
    </row>
    <row r="427" s="62" customFormat="true" ht="20.25" hidden="false" customHeight="false" outlineLevel="0" collapsed="false">
      <c r="A427" s="17" t="n">
        <v>385</v>
      </c>
      <c r="B427" s="18" t="s">
        <v>423</v>
      </c>
    </row>
    <row r="428" s="62" customFormat="true" ht="20.25" hidden="false" customHeight="false" outlineLevel="0" collapsed="false">
      <c r="A428" s="17" t="n">
        <v>386</v>
      </c>
      <c r="B428" s="18" t="s">
        <v>424</v>
      </c>
    </row>
    <row r="429" s="62" customFormat="true" ht="20.25" hidden="false" customHeight="false" outlineLevel="0" collapsed="false">
      <c r="A429" s="17" t="n">
        <v>387</v>
      </c>
      <c r="B429" s="18" t="s">
        <v>410</v>
      </c>
    </row>
    <row r="430" s="62" customFormat="true" ht="20.25" hidden="false" customHeight="false" outlineLevel="0" collapsed="false">
      <c r="A430" s="17" t="n">
        <v>388</v>
      </c>
      <c r="B430" s="18" t="s">
        <v>425</v>
      </c>
    </row>
    <row r="431" s="62" customFormat="true" ht="20.25" hidden="false" customHeight="false" outlineLevel="0" collapsed="false">
      <c r="A431" s="17" t="n">
        <v>389</v>
      </c>
      <c r="B431" s="18" t="s">
        <v>426</v>
      </c>
    </row>
    <row r="432" s="62" customFormat="true" ht="20.25" hidden="false" customHeight="false" outlineLevel="0" collapsed="false">
      <c r="A432" s="17" t="n">
        <v>390</v>
      </c>
      <c r="B432" s="18" t="s">
        <v>427</v>
      </c>
    </row>
    <row r="433" s="62" customFormat="true" ht="20.25" hidden="false" customHeight="false" outlineLevel="0" collapsed="false">
      <c r="A433" s="17"/>
      <c r="B433" s="58" t="s">
        <v>428</v>
      </c>
    </row>
    <row r="434" s="62" customFormat="true" ht="20.25" hidden="false" customHeight="false" outlineLevel="0" collapsed="false">
      <c r="A434" s="17" t="n">
        <v>391</v>
      </c>
      <c r="B434" s="18" t="s">
        <v>429</v>
      </c>
    </row>
    <row r="435" s="62" customFormat="true" ht="20.25" hidden="false" customHeight="false" outlineLevel="0" collapsed="false">
      <c r="A435" s="17" t="n">
        <v>392</v>
      </c>
      <c r="B435" s="18" t="s">
        <v>430</v>
      </c>
    </row>
    <row r="436" s="62" customFormat="true" ht="20.25" hidden="false" customHeight="false" outlineLevel="0" collapsed="false">
      <c r="A436" s="17" t="n">
        <v>393</v>
      </c>
      <c r="B436" s="18" t="s">
        <v>431</v>
      </c>
    </row>
    <row r="437" s="62" customFormat="true" ht="20.25" hidden="false" customHeight="false" outlineLevel="0" collapsed="false">
      <c r="A437" s="17" t="n">
        <v>394</v>
      </c>
      <c r="B437" s="18" t="s">
        <v>432</v>
      </c>
    </row>
    <row r="438" s="62" customFormat="true" ht="20.25" hidden="false" customHeight="false" outlineLevel="0" collapsed="false">
      <c r="A438" s="17" t="n">
        <v>395</v>
      </c>
      <c r="B438" s="18" t="s">
        <v>433</v>
      </c>
    </row>
    <row r="439" s="62" customFormat="true" ht="20.25" hidden="false" customHeight="false" outlineLevel="0" collapsed="false">
      <c r="A439" s="17" t="n">
        <v>396</v>
      </c>
      <c r="B439" s="18" t="s">
        <v>434</v>
      </c>
    </row>
    <row r="440" s="62" customFormat="true" ht="20.25" hidden="false" customHeight="false" outlineLevel="0" collapsed="false">
      <c r="A440" s="17" t="n">
        <v>397</v>
      </c>
      <c r="B440" s="61" t="s">
        <v>435</v>
      </c>
    </row>
    <row r="441" s="62" customFormat="true" ht="20.25" hidden="false" customHeight="false" outlineLevel="0" collapsed="false">
      <c r="A441" s="17" t="n">
        <v>398</v>
      </c>
      <c r="B441" s="61" t="s">
        <v>436</v>
      </c>
    </row>
    <row r="442" s="62" customFormat="true" ht="20.25" hidden="false" customHeight="false" outlineLevel="0" collapsed="false">
      <c r="A442" s="17" t="n">
        <v>399</v>
      </c>
      <c r="B442" s="61" t="s">
        <v>437</v>
      </c>
    </row>
    <row r="443" s="62" customFormat="true" ht="20.25" hidden="false" customHeight="false" outlineLevel="0" collapsed="false">
      <c r="A443" s="17" t="n">
        <v>400</v>
      </c>
      <c r="B443" s="18" t="s">
        <v>438</v>
      </c>
    </row>
    <row r="444" s="62" customFormat="true" ht="20.25" hidden="false" customHeight="false" outlineLevel="0" collapsed="false">
      <c r="A444" s="17" t="n">
        <v>401</v>
      </c>
      <c r="B444" s="18" t="s">
        <v>439</v>
      </c>
    </row>
    <row r="445" s="62" customFormat="true" ht="20.25" hidden="false" customHeight="false" outlineLevel="0" collapsed="false">
      <c r="A445" s="17" t="n">
        <v>402</v>
      </c>
      <c r="B445" s="18" t="s">
        <v>440</v>
      </c>
    </row>
    <row r="446" s="62" customFormat="true" ht="20.25" hidden="false" customHeight="false" outlineLevel="0" collapsed="false">
      <c r="A446" s="17" t="n">
        <v>403</v>
      </c>
      <c r="B446" s="18" t="s">
        <v>441</v>
      </c>
    </row>
    <row r="447" s="62" customFormat="true" ht="20.25" hidden="false" customHeight="false" outlineLevel="0" collapsed="false">
      <c r="A447" s="17" t="n">
        <v>404</v>
      </c>
      <c r="B447" s="18" t="s">
        <v>442</v>
      </c>
    </row>
    <row r="448" s="62" customFormat="true" ht="20.25" hidden="false" customHeight="false" outlineLevel="0" collapsed="false">
      <c r="A448" s="63"/>
      <c r="B448" s="58" t="s">
        <v>443</v>
      </c>
    </row>
    <row r="449" s="62" customFormat="true" ht="20.25" hidden="false" customHeight="false" outlineLevel="0" collapsed="false">
      <c r="A449" s="17" t="n">
        <v>405</v>
      </c>
      <c r="B449" s="18" t="s">
        <v>444</v>
      </c>
    </row>
    <row r="450" s="62" customFormat="true" ht="20.25" hidden="false" customHeight="false" outlineLevel="0" collapsed="false">
      <c r="A450" s="17" t="n">
        <v>406</v>
      </c>
      <c r="B450" s="18" t="s">
        <v>445</v>
      </c>
    </row>
    <row r="451" s="62" customFormat="true" ht="20.25" hidden="false" customHeight="false" outlineLevel="0" collapsed="false">
      <c r="A451" s="17" t="n">
        <v>407</v>
      </c>
      <c r="B451" s="18" t="s">
        <v>446</v>
      </c>
    </row>
    <row r="452" s="62" customFormat="true" ht="20.25" hidden="false" customHeight="false" outlineLevel="0" collapsed="false">
      <c r="A452" s="17" t="n">
        <v>408</v>
      </c>
      <c r="B452" s="18" t="s">
        <v>447</v>
      </c>
    </row>
    <row r="453" s="62" customFormat="true" ht="20.25" hidden="false" customHeight="false" outlineLevel="0" collapsed="false">
      <c r="A453" s="17" t="n">
        <v>409</v>
      </c>
      <c r="B453" s="18" t="s">
        <v>448</v>
      </c>
    </row>
    <row r="454" s="62" customFormat="true" ht="20.25" hidden="false" customHeight="false" outlineLevel="0" collapsed="false">
      <c r="A454" s="17" t="n">
        <v>410</v>
      </c>
      <c r="B454" s="18" t="s">
        <v>449</v>
      </c>
    </row>
    <row r="455" s="62" customFormat="true" ht="20.25" hidden="false" customHeight="false" outlineLevel="0" collapsed="false">
      <c r="A455" s="17" t="n">
        <v>411</v>
      </c>
      <c r="B455" s="18" t="s">
        <v>450</v>
      </c>
    </row>
    <row r="456" s="62" customFormat="true" ht="20.25" hidden="false" customHeight="false" outlineLevel="0" collapsed="false">
      <c r="A456" s="17" t="n">
        <v>412</v>
      </c>
      <c r="B456" s="18" t="s">
        <v>451</v>
      </c>
    </row>
    <row r="457" s="62" customFormat="true" ht="20.25" hidden="false" customHeight="false" outlineLevel="0" collapsed="false">
      <c r="A457" s="17" t="n">
        <v>413</v>
      </c>
      <c r="B457" s="18" t="s">
        <v>452</v>
      </c>
    </row>
    <row r="458" s="62" customFormat="true" ht="20.25" hidden="false" customHeight="false" outlineLevel="0" collapsed="false">
      <c r="A458" s="17" t="n">
        <v>414</v>
      </c>
      <c r="B458" s="18" t="s">
        <v>453</v>
      </c>
    </row>
    <row r="459" s="62" customFormat="true" ht="20.25" hidden="false" customHeight="false" outlineLevel="0" collapsed="false">
      <c r="A459" s="17" t="n">
        <v>415</v>
      </c>
      <c r="B459" s="18" t="s">
        <v>454</v>
      </c>
    </row>
    <row r="460" s="62" customFormat="true" ht="20.25" hidden="false" customHeight="false" outlineLevel="0" collapsed="false">
      <c r="A460" s="17" t="n">
        <v>416</v>
      </c>
      <c r="B460" s="18" t="s">
        <v>455</v>
      </c>
    </row>
    <row r="461" s="62" customFormat="true" ht="20.25" hidden="false" customHeight="false" outlineLevel="0" collapsed="false">
      <c r="A461" s="17" t="n">
        <v>417</v>
      </c>
      <c r="B461" s="18" t="s">
        <v>456</v>
      </c>
    </row>
    <row r="462" s="62" customFormat="true" ht="20.25" hidden="false" customHeight="false" outlineLevel="0" collapsed="false">
      <c r="A462" s="17" t="n">
        <v>418</v>
      </c>
      <c r="B462" s="18" t="s">
        <v>457</v>
      </c>
    </row>
    <row r="463" s="62" customFormat="true" ht="20.25" hidden="false" customHeight="false" outlineLevel="0" collapsed="false">
      <c r="A463" s="17" t="n">
        <v>419</v>
      </c>
      <c r="B463" s="18" t="s">
        <v>458</v>
      </c>
    </row>
    <row r="464" s="62" customFormat="true" ht="20.25" hidden="false" customHeight="false" outlineLevel="0" collapsed="false">
      <c r="A464" s="17" t="n">
        <v>420</v>
      </c>
      <c r="B464" s="18" t="s">
        <v>459</v>
      </c>
    </row>
    <row r="465" s="62" customFormat="true" ht="20.25" hidden="false" customHeight="false" outlineLevel="0" collapsed="false">
      <c r="A465" s="17" t="n">
        <v>421</v>
      </c>
      <c r="B465" s="18" t="s">
        <v>460</v>
      </c>
    </row>
    <row r="466" s="62" customFormat="true" ht="20.25" hidden="false" customHeight="false" outlineLevel="0" collapsed="false">
      <c r="A466" s="17" t="n">
        <v>422</v>
      </c>
      <c r="B466" s="18" t="s">
        <v>461</v>
      </c>
    </row>
    <row r="467" s="62" customFormat="true" ht="20.25" hidden="false" customHeight="false" outlineLevel="0" collapsed="false">
      <c r="A467" s="17" t="n">
        <v>423</v>
      </c>
      <c r="B467" s="18" t="s">
        <v>462</v>
      </c>
    </row>
    <row r="468" s="62" customFormat="true" ht="20.25" hidden="false" customHeight="false" outlineLevel="0" collapsed="false">
      <c r="A468" s="17" t="n">
        <v>424</v>
      </c>
      <c r="B468" s="18" t="s">
        <v>463</v>
      </c>
    </row>
    <row r="469" s="62" customFormat="true" ht="20.25" hidden="false" customHeight="false" outlineLevel="0" collapsed="false">
      <c r="A469" s="17" t="n">
        <v>425</v>
      </c>
      <c r="B469" s="18" t="s">
        <v>464</v>
      </c>
    </row>
    <row r="470" s="62" customFormat="true" ht="20.25" hidden="false" customHeight="false" outlineLevel="0" collapsed="false">
      <c r="A470" s="17" t="n">
        <v>426</v>
      </c>
      <c r="B470" s="18" t="s">
        <v>465</v>
      </c>
    </row>
    <row r="471" s="62" customFormat="true" ht="20.25" hidden="false" customHeight="false" outlineLevel="0" collapsed="false">
      <c r="A471" s="17" t="n">
        <v>427</v>
      </c>
      <c r="B471" s="18" t="s">
        <v>466</v>
      </c>
    </row>
    <row r="472" s="62" customFormat="true" ht="20.25" hidden="false" customHeight="false" outlineLevel="0" collapsed="false">
      <c r="A472" s="17" t="n">
        <v>428</v>
      </c>
      <c r="B472" s="18" t="s">
        <v>467</v>
      </c>
    </row>
    <row r="473" s="62" customFormat="true" ht="20.25" hidden="false" customHeight="false" outlineLevel="0" collapsed="false">
      <c r="A473" s="17" t="n">
        <v>429</v>
      </c>
      <c r="B473" s="18" t="s">
        <v>468</v>
      </c>
    </row>
    <row r="474" s="62" customFormat="true" ht="20.25" hidden="false" customHeight="false" outlineLevel="0" collapsed="false">
      <c r="A474" s="17" t="n">
        <v>430</v>
      </c>
      <c r="B474" s="18" t="s">
        <v>469</v>
      </c>
    </row>
    <row r="475" s="62" customFormat="true" ht="20.25" hidden="false" customHeight="false" outlineLevel="0" collapsed="false">
      <c r="A475" s="17" t="n">
        <v>431</v>
      </c>
      <c r="B475" s="18" t="s">
        <v>470</v>
      </c>
    </row>
    <row r="476" s="62" customFormat="true" ht="73.1" hidden="false" customHeight="false" outlineLevel="0" collapsed="false">
      <c r="A476" s="17" t="n">
        <v>432</v>
      </c>
      <c r="B476" s="18" t="s">
        <v>471</v>
      </c>
    </row>
    <row r="477" s="62" customFormat="true" ht="73.1" hidden="false" customHeight="false" outlineLevel="0" collapsed="false">
      <c r="A477" s="17" t="n">
        <v>433</v>
      </c>
      <c r="B477" s="18" t="s">
        <v>472</v>
      </c>
    </row>
    <row r="478" s="62" customFormat="true" ht="84.75" hidden="false" customHeight="true" outlineLevel="0" collapsed="false">
      <c r="A478" s="64" t="s">
        <v>473</v>
      </c>
      <c r="B478" s="64"/>
    </row>
    <row r="479" s="67" customFormat="true" ht="36.75" hidden="false" customHeight="true" outlineLevel="0" collapsed="false">
      <c r="A479" s="65"/>
      <c r="B479" s="66" t="s">
        <v>474</v>
      </c>
    </row>
    <row r="480" s="70" customFormat="true" ht="47.25" hidden="false" customHeight="true" outlineLevel="0" collapsed="false">
      <c r="A480" s="68" t="n">
        <v>434</v>
      </c>
      <c r="B480" s="69" t="s">
        <v>475</v>
      </c>
    </row>
    <row r="481" s="70" customFormat="true" ht="37.3" hidden="false" customHeight="false" outlineLevel="0" collapsed="false">
      <c r="A481" s="68" t="n">
        <v>435</v>
      </c>
      <c r="B481" s="69" t="s">
        <v>476</v>
      </c>
    </row>
    <row r="482" s="70" customFormat="true" ht="20.25" hidden="false" customHeight="false" outlineLevel="0" collapsed="false">
      <c r="A482" s="68" t="n">
        <v>436</v>
      </c>
      <c r="B482" s="69" t="s">
        <v>477</v>
      </c>
    </row>
    <row r="483" s="70" customFormat="true" ht="20.25" hidden="false" customHeight="false" outlineLevel="0" collapsed="false">
      <c r="A483" s="68" t="n">
        <v>437</v>
      </c>
      <c r="B483" s="69" t="s">
        <v>478</v>
      </c>
    </row>
    <row r="484" s="70" customFormat="true" ht="20.25" hidden="false" customHeight="false" outlineLevel="0" collapsed="false">
      <c r="A484" s="68" t="n">
        <v>438</v>
      </c>
      <c r="B484" s="69" t="s">
        <v>479</v>
      </c>
    </row>
    <row r="485" s="70" customFormat="true" ht="37.3" hidden="false" customHeight="false" outlineLevel="0" collapsed="false">
      <c r="A485" s="68" t="n">
        <v>439</v>
      </c>
      <c r="B485" s="69" t="s">
        <v>480</v>
      </c>
    </row>
    <row r="486" s="70" customFormat="true" ht="20.25" hidden="false" customHeight="false" outlineLevel="0" collapsed="false">
      <c r="A486" s="68" t="n">
        <v>440</v>
      </c>
      <c r="B486" s="69" t="s">
        <v>481</v>
      </c>
    </row>
    <row r="487" s="70" customFormat="true" ht="37.3" hidden="false" customHeight="false" outlineLevel="0" collapsed="false">
      <c r="A487" s="68" t="n">
        <v>441</v>
      </c>
      <c r="B487" s="69" t="s">
        <v>482</v>
      </c>
    </row>
    <row r="488" s="70" customFormat="true" ht="20.25" hidden="false" customHeight="false" outlineLevel="0" collapsed="false">
      <c r="A488" s="68" t="n">
        <v>442</v>
      </c>
      <c r="B488" s="69" t="s">
        <v>255</v>
      </c>
    </row>
    <row r="489" s="70" customFormat="true" ht="20.25" hidden="false" customHeight="false" outlineLevel="0" collapsed="false">
      <c r="A489" s="68" t="n">
        <v>443</v>
      </c>
      <c r="B489" s="69" t="s">
        <v>256</v>
      </c>
    </row>
    <row r="490" s="70" customFormat="true" ht="20.25" hidden="false" customHeight="false" outlineLevel="0" collapsed="false">
      <c r="A490" s="68" t="n">
        <v>444</v>
      </c>
      <c r="B490" s="69" t="s">
        <v>257</v>
      </c>
    </row>
    <row r="491" s="70" customFormat="true" ht="20.25" hidden="false" customHeight="false" outlineLevel="0" collapsed="false">
      <c r="A491" s="68" t="n">
        <v>445</v>
      </c>
      <c r="B491" s="69" t="s">
        <v>258</v>
      </c>
    </row>
    <row r="492" s="70" customFormat="true" ht="20.25" hidden="false" customHeight="false" outlineLevel="0" collapsed="false">
      <c r="A492" s="68" t="n">
        <v>446</v>
      </c>
      <c r="B492" s="69" t="s">
        <v>259</v>
      </c>
    </row>
    <row r="493" s="70" customFormat="true" ht="20.25" hidden="false" customHeight="false" outlineLevel="0" collapsed="false">
      <c r="A493" s="68" t="n">
        <v>447</v>
      </c>
      <c r="B493" s="69" t="s">
        <v>260</v>
      </c>
    </row>
    <row r="494" s="70" customFormat="true" ht="20.25" hidden="false" customHeight="false" outlineLevel="0" collapsed="false">
      <c r="A494" s="68" t="n">
        <v>448</v>
      </c>
      <c r="B494" s="69" t="s">
        <v>261</v>
      </c>
    </row>
    <row r="495" s="70" customFormat="true" ht="20.25" hidden="false" customHeight="false" outlineLevel="0" collapsed="false">
      <c r="A495" s="68" t="n">
        <v>449</v>
      </c>
      <c r="B495" s="69" t="s">
        <v>262</v>
      </c>
    </row>
    <row r="496" s="70" customFormat="true" ht="20.25" hidden="false" customHeight="false" outlineLevel="0" collapsed="false">
      <c r="A496" s="68" t="n">
        <v>450</v>
      </c>
      <c r="B496" s="69" t="s">
        <v>263</v>
      </c>
    </row>
    <row r="497" s="70" customFormat="true" ht="20.25" hidden="false" customHeight="false" outlineLevel="0" collapsed="false">
      <c r="A497" s="68" t="n">
        <v>451</v>
      </c>
      <c r="B497" s="69" t="s">
        <v>264</v>
      </c>
    </row>
    <row r="498" s="70" customFormat="true" ht="20.25" hidden="false" customHeight="false" outlineLevel="0" collapsed="false">
      <c r="A498" s="68" t="n">
        <v>452</v>
      </c>
      <c r="B498" s="69" t="s">
        <v>483</v>
      </c>
    </row>
    <row r="499" s="70" customFormat="true" ht="37.3" hidden="false" customHeight="false" outlineLevel="0" collapsed="false">
      <c r="A499" s="68" t="n">
        <v>453</v>
      </c>
      <c r="B499" s="69" t="s">
        <v>484</v>
      </c>
    </row>
    <row r="500" s="70" customFormat="true" ht="37.3" hidden="false" customHeight="false" outlineLevel="0" collapsed="false">
      <c r="A500" s="68" t="n">
        <v>454</v>
      </c>
      <c r="B500" s="69" t="s">
        <v>485</v>
      </c>
    </row>
    <row r="501" s="70" customFormat="true" ht="72.75" hidden="false" customHeight="true" outlineLevel="0" collapsed="false">
      <c r="A501" s="68" t="n">
        <v>455</v>
      </c>
      <c r="B501" s="69" t="s">
        <v>486</v>
      </c>
    </row>
    <row r="502" s="70" customFormat="true" ht="45" hidden="false" customHeight="true" outlineLevel="0" collapsed="false">
      <c r="A502" s="68" t="n">
        <v>456</v>
      </c>
      <c r="B502" s="27" t="s">
        <v>242</v>
      </c>
    </row>
    <row r="503" s="70" customFormat="true" ht="19.5" hidden="false" customHeight="true" outlineLevel="0" collapsed="false">
      <c r="A503" s="68"/>
      <c r="B503" s="30" t="s">
        <v>487</v>
      </c>
    </row>
    <row r="504" s="70" customFormat="true" ht="20.25" hidden="false" customHeight="false" outlineLevel="0" collapsed="false">
      <c r="A504" s="68" t="n">
        <v>457</v>
      </c>
      <c r="B504" s="25" t="s">
        <v>25</v>
      </c>
    </row>
    <row r="505" s="70" customFormat="true" ht="20.25" hidden="false" customHeight="false" outlineLevel="0" collapsed="false">
      <c r="A505" s="68" t="n">
        <v>458</v>
      </c>
      <c r="B505" s="69" t="s">
        <v>488</v>
      </c>
    </row>
    <row r="506" s="70" customFormat="true" ht="37.3" hidden="false" customHeight="false" outlineLevel="0" collapsed="false">
      <c r="A506" s="68" t="n">
        <v>459</v>
      </c>
      <c r="B506" s="18" t="s">
        <v>123</v>
      </c>
    </row>
    <row r="507" s="70" customFormat="true" ht="20.25" hidden="false" customHeight="false" outlineLevel="0" collapsed="false">
      <c r="A507" s="68" t="n">
        <v>460</v>
      </c>
      <c r="B507" s="69" t="s">
        <v>489</v>
      </c>
    </row>
    <row r="508" s="70" customFormat="true" ht="37.3" hidden="false" customHeight="false" outlineLevel="0" collapsed="false">
      <c r="A508" s="68" t="n">
        <v>461</v>
      </c>
      <c r="B508" s="69" t="s">
        <v>490</v>
      </c>
    </row>
    <row r="509" s="70" customFormat="true" ht="20.25" hidden="false" customHeight="false" outlineLevel="0" collapsed="false">
      <c r="A509" s="68" t="n">
        <v>462</v>
      </c>
      <c r="B509" s="69" t="s">
        <v>491</v>
      </c>
    </row>
    <row r="510" s="70" customFormat="true" ht="20.25" hidden="false" customHeight="false" outlineLevel="0" collapsed="false">
      <c r="A510" s="68" t="n">
        <v>463</v>
      </c>
      <c r="B510" s="69" t="s">
        <v>18</v>
      </c>
    </row>
    <row r="511" s="70" customFormat="true" ht="20.25" hidden="false" customHeight="false" outlineLevel="0" collapsed="false">
      <c r="A511" s="68" t="n">
        <v>464</v>
      </c>
      <c r="B511" s="19" t="s">
        <v>51</v>
      </c>
    </row>
    <row r="512" s="70" customFormat="true" ht="20.25" hidden="false" customHeight="false" outlineLevel="0" collapsed="false">
      <c r="A512" s="68" t="n">
        <v>465</v>
      </c>
      <c r="B512" s="19" t="s">
        <v>52</v>
      </c>
    </row>
    <row r="513" s="70" customFormat="true" ht="20.25" hidden="false" customHeight="false" outlineLevel="0" collapsed="false">
      <c r="A513" s="68" t="n">
        <v>466</v>
      </c>
      <c r="B513" s="69" t="s">
        <v>47</v>
      </c>
    </row>
    <row r="514" s="70" customFormat="true" ht="20.25" hidden="false" customHeight="false" outlineLevel="0" collapsed="false">
      <c r="A514" s="68" t="n">
        <v>467</v>
      </c>
      <c r="B514" s="69" t="s">
        <v>58</v>
      </c>
    </row>
    <row r="515" s="70" customFormat="true" ht="20.25" hidden="false" customHeight="false" outlineLevel="0" collapsed="false">
      <c r="A515" s="68" t="n">
        <v>468</v>
      </c>
      <c r="B515" s="69" t="s">
        <v>492</v>
      </c>
    </row>
    <row r="516" s="70" customFormat="true" ht="20.25" hidden="false" customHeight="false" outlineLevel="0" collapsed="false">
      <c r="A516" s="68" t="n">
        <v>469</v>
      </c>
      <c r="B516" s="38" t="s">
        <v>493</v>
      </c>
    </row>
    <row r="517" s="70" customFormat="true" ht="20.25" hidden="false" customHeight="false" outlineLevel="0" collapsed="false">
      <c r="A517" s="68"/>
      <c r="B517" s="30" t="s">
        <v>494</v>
      </c>
    </row>
    <row r="518" s="70" customFormat="true" ht="20.25" hidden="false" customHeight="false" outlineLevel="0" collapsed="false">
      <c r="A518" s="68" t="n">
        <v>470</v>
      </c>
      <c r="B518" s="71" t="s">
        <v>495</v>
      </c>
    </row>
    <row r="519" s="70" customFormat="true" ht="20.25" hidden="false" customHeight="false" outlineLevel="0" collapsed="false">
      <c r="A519" s="68"/>
      <c r="B519" s="30" t="s">
        <v>496</v>
      </c>
    </row>
    <row r="520" s="70" customFormat="true" ht="20.25" hidden="false" customHeight="false" outlineLevel="0" collapsed="false">
      <c r="A520" s="68" t="n">
        <v>471</v>
      </c>
      <c r="B520" s="18" t="s">
        <v>497</v>
      </c>
    </row>
    <row r="521" s="70" customFormat="true" ht="20.25" hidden="false" customHeight="false" outlineLevel="0" collapsed="false">
      <c r="A521" s="68" t="n">
        <v>472</v>
      </c>
      <c r="B521" s="18" t="s">
        <v>498</v>
      </c>
    </row>
    <row r="522" s="70" customFormat="true" ht="20.25" hidden="false" customHeight="false" outlineLevel="0" collapsed="false">
      <c r="A522" s="68" t="n">
        <v>473</v>
      </c>
      <c r="B522" s="18" t="s">
        <v>499</v>
      </c>
    </row>
    <row r="523" s="70" customFormat="true" ht="20.25" hidden="false" customHeight="false" outlineLevel="0" collapsed="false">
      <c r="A523" s="68"/>
      <c r="B523" s="30" t="s">
        <v>500</v>
      </c>
    </row>
    <row r="524" s="70" customFormat="true" ht="20.25" hidden="false" customHeight="false" outlineLevel="0" collapsed="false">
      <c r="A524" s="68" t="n">
        <v>474</v>
      </c>
      <c r="B524" s="18" t="s">
        <v>501</v>
      </c>
    </row>
    <row r="525" s="70" customFormat="true" ht="20.25" hidden="false" customHeight="false" outlineLevel="0" collapsed="false">
      <c r="A525" s="68" t="n">
        <v>475</v>
      </c>
      <c r="B525" s="18" t="s">
        <v>267</v>
      </c>
    </row>
    <row r="526" s="70" customFormat="true" ht="20.25" hidden="false" customHeight="false" outlineLevel="0" collapsed="false">
      <c r="A526" s="68" t="n">
        <v>476</v>
      </c>
      <c r="B526" s="18" t="s">
        <v>502</v>
      </c>
    </row>
    <row r="527" s="70" customFormat="true" ht="20.25" hidden="false" customHeight="false" outlineLevel="0" collapsed="false">
      <c r="A527" s="68"/>
      <c r="B527" s="30" t="s">
        <v>164</v>
      </c>
    </row>
    <row r="528" s="70" customFormat="true" ht="20.25" hidden="false" customHeight="false" outlineLevel="0" collapsed="false">
      <c r="A528" s="68" t="n">
        <v>477</v>
      </c>
      <c r="B528" s="18" t="s">
        <v>503</v>
      </c>
    </row>
    <row r="529" s="70" customFormat="true" ht="20.25" hidden="false" customHeight="false" outlineLevel="0" collapsed="false">
      <c r="A529" s="68" t="n">
        <v>478</v>
      </c>
      <c r="B529" s="18" t="s">
        <v>504</v>
      </c>
    </row>
    <row r="530" s="70" customFormat="true" ht="20.25" hidden="false" customHeight="false" outlineLevel="0" collapsed="false">
      <c r="A530" s="68" t="n">
        <v>479</v>
      </c>
      <c r="B530" s="18" t="s">
        <v>505</v>
      </c>
    </row>
    <row r="531" s="70" customFormat="true" ht="20.25" hidden="false" customHeight="false" outlineLevel="0" collapsed="false">
      <c r="A531" s="68" t="n">
        <v>480</v>
      </c>
      <c r="B531" s="18" t="s">
        <v>506</v>
      </c>
    </row>
    <row r="532" s="70" customFormat="true" ht="20.25" hidden="false" customHeight="false" outlineLevel="0" collapsed="false">
      <c r="A532" s="68" t="n">
        <v>481</v>
      </c>
      <c r="B532" s="18" t="s">
        <v>507</v>
      </c>
    </row>
    <row r="533" s="70" customFormat="true" ht="20.25" hidden="false" customHeight="false" outlineLevel="0" collapsed="false">
      <c r="A533" s="68" t="n">
        <v>482</v>
      </c>
      <c r="B533" s="18" t="s">
        <v>508</v>
      </c>
    </row>
    <row r="534" s="70" customFormat="true" ht="20.25" hidden="false" customHeight="false" outlineLevel="0" collapsed="false">
      <c r="A534" s="68" t="n">
        <v>483</v>
      </c>
      <c r="B534" s="18" t="s">
        <v>509</v>
      </c>
    </row>
    <row r="535" s="70" customFormat="true" ht="37.3" hidden="false" customHeight="false" outlineLevel="0" collapsed="false">
      <c r="A535" s="68" t="n">
        <v>484</v>
      </c>
      <c r="B535" s="18" t="s">
        <v>510</v>
      </c>
    </row>
    <row r="536" s="70" customFormat="true" ht="41.25" hidden="false" customHeight="true" outlineLevel="0" collapsed="false">
      <c r="A536" s="68" t="n">
        <v>485</v>
      </c>
      <c r="B536" s="18" t="s">
        <v>511</v>
      </c>
    </row>
    <row r="537" s="70" customFormat="true" ht="20.25" hidden="false" customHeight="false" outlineLevel="0" collapsed="false">
      <c r="A537" s="68" t="n">
        <v>486</v>
      </c>
      <c r="B537" s="18" t="s">
        <v>512</v>
      </c>
    </row>
    <row r="538" s="70" customFormat="true" ht="20.25" hidden="false" customHeight="false" outlineLevel="0" collapsed="false">
      <c r="A538" s="68" t="n">
        <v>487</v>
      </c>
      <c r="B538" s="18" t="s">
        <v>513</v>
      </c>
    </row>
    <row r="539" s="70" customFormat="true" ht="20.25" hidden="false" customHeight="false" outlineLevel="0" collapsed="false">
      <c r="A539" s="68"/>
      <c r="B539" s="30" t="s">
        <v>299</v>
      </c>
    </row>
    <row r="540" s="70" customFormat="true" ht="54" hidden="false" customHeight="true" outlineLevel="0" collapsed="false">
      <c r="A540" s="68" t="n">
        <v>488</v>
      </c>
      <c r="B540" s="27" t="s">
        <v>307</v>
      </c>
    </row>
    <row r="541" s="70" customFormat="true" ht="20.25" hidden="false" customHeight="false" outlineLevel="0" collapsed="false">
      <c r="A541" s="68" t="n">
        <v>489</v>
      </c>
      <c r="B541" s="38" t="s">
        <v>308</v>
      </c>
    </row>
    <row r="542" s="70" customFormat="true" ht="20.25" hidden="false" customHeight="false" outlineLevel="0" collapsed="false">
      <c r="A542" s="68" t="n">
        <v>490</v>
      </c>
      <c r="B542" s="38" t="s">
        <v>301</v>
      </c>
    </row>
    <row r="543" s="70" customFormat="true" ht="20.25" hidden="false" customHeight="false" outlineLevel="0" collapsed="false">
      <c r="A543" s="68" t="n">
        <v>491</v>
      </c>
      <c r="B543" s="38" t="s">
        <v>514</v>
      </c>
    </row>
    <row r="544" s="70" customFormat="true" ht="52.5" hidden="false" customHeight="true" outlineLevel="0" collapsed="false">
      <c r="A544" s="68" t="n">
        <v>492</v>
      </c>
      <c r="B544" s="27" t="s">
        <v>515</v>
      </c>
    </row>
    <row r="545" s="70" customFormat="true" ht="20.25" hidden="false" customHeight="false" outlineLevel="0" collapsed="false">
      <c r="A545" s="68" t="n">
        <v>493</v>
      </c>
      <c r="B545" s="38" t="s">
        <v>319</v>
      </c>
    </row>
    <row r="546" s="70" customFormat="true" ht="20.25" hidden="false" customHeight="false" outlineLevel="0" collapsed="false">
      <c r="A546" s="68" t="n">
        <v>494</v>
      </c>
      <c r="B546" s="38" t="s">
        <v>516</v>
      </c>
    </row>
    <row r="547" s="70" customFormat="true" ht="20.25" hidden="false" customHeight="false" outlineLevel="0" collapsed="false">
      <c r="A547" s="68" t="n">
        <v>495</v>
      </c>
      <c r="B547" s="38" t="s">
        <v>321</v>
      </c>
    </row>
    <row r="548" s="70" customFormat="true" ht="20.25" hidden="false" customHeight="false" outlineLevel="0" collapsed="false">
      <c r="A548" s="68" t="n">
        <v>496</v>
      </c>
      <c r="B548" s="38" t="s">
        <v>517</v>
      </c>
    </row>
    <row r="549" s="70" customFormat="true" ht="20.25" hidden="false" customHeight="false" outlineLevel="0" collapsed="false">
      <c r="A549" s="68" t="n">
        <v>497</v>
      </c>
      <c r="B549" s="38" t="s">
        <v>518</v>
      </c>
    </row>
    <row r="550" s="70" customFormat="true" ht="20.25" hidden="false" customHeight="false" outlineLevel="0" collapsed="false">
      <c r="A550" s="68" t="n">
        <v>498</v>
      </c>
      <c r="B550" s="27" t="s">
        <v>519</v>
      </c>
    </row>
    <row r="551" s="70" customFormat="true" ht="20.25" hidden="false" customHeight="false" outlineLevel="0" collapsed="false">
      <c r="A551" s="68" t="n">
        <v>499</v>
      </c>
      <c r="B551" s="27" t="s">
        <v>520</v>
      </c>
    </row>
    <row r="552" s="70" customFormat="true" ht="37.3" hidden="false" customHeight="false" outlineLevel="0" collapsed="false">
      <c r="A552" s="68" t="n">
        <v>500</v>
      </c>
      <c r="B552" s="38" t="s">
        <v>521</v>
      </c>
    </row>
    <row r="553" s="70" customFormat="true" ht="37.3" hidden="false" customHeight="false" outlineLevel="0" collapsed="false">
      <c r="A553" s="68" t="n">
        <v>501</v>
      </c>
      <c r="B553" s="38" t="s">
        <v>522</v>
      </c>
    </row>
    <row r="554" s="70" customFormat="true" ht="37.3" hidden="false" customHeight="false" outlineLevel="0" collapsed="false">
      <c r="A554" s="72" t="n">
        <v>502</v>
      </c>
      <c r="B554" s="15" t="s">
        <v>523</v>
      </c>
    </row>
    <row r="555" s="70" customFormat="true" ht="20.25" hidden="false" customHeight="false" outlineLevel="0" collapsed="false">
      <c r="A555" s="72"/>
      <c r="B555" s="73" t="s">
        <v>524</v>
      </c>
    </row>
    <row r="556" s="70" customFormat="true" ht="37.3" hidden="false" customHeight="false" outlineLevel="0" collapsed="false">
      <c r="A556" s="72"/>
      <c r="B556" s="73" t="s">
        <v>525</v>
      </c>
    </row>
    <row r="557" s="70" customFormat="true" ht="37.3" hidden="false" customHeight="false" outlineLevel="0" collapsed="false">
      <c r="A557" s="72"/>
      <c r="B557" s="73" t="s">
        <v>482</v>
      </c>
    </row>
    <row r="558" s="70" customFormat="true" ht="20.25" hidden="false" customHeight="false" outlineLevel="0" collapsed="false">
      <c r="A558" s="72"/>
      <c r="B558" s="69" t="s">
        <v>259</v>
      </c>
    </row>
    <row r="559" s="70" customFormat="true" ht="20.25" hidden="false" customHeight="false" outlineLevel="0" collapsed="false">
      <c r="A559" s="72"/>
      <c r="B559" s="69" t="s">
        <v>263</v>
      </c>
    </row>
    <row r="560" s="70" customFormat="true" ht="20.25" hidden="false" customHeight="false" outlineLevel="0" collapsed="false">
      <c r="A560" s="72"/>
      <c r="B560" s="69" t="s">
        <v>261</v>
      </c>
    </row>
    <row r="561" s="70" customFormat="true" ht="20.25" hidden="false" customHeight="false" outlineLevel="0" collapsed="false">
      <c r="A561" s="72"/>
      <c r="B561" s="69" t="s">
        <v>262</v>
      </c>
    </row>
    <row r="562" s="70" customFormat="true" ht="20.25" hidden="false" customHeight="false" outlineLevel="0" collapsed="false">
      <c r="A562" s="72"/>
      <c r="B562" s="69" t="s">
        <v>264</v>
      </c>
    </row>
    <row r="563" s="70" customFormat="true" ht="20.25" hidden="false" customHeight="false" outlineLevel="0" collapsed="false">
      <c r="A563" s="72"/>
      <c r="B563" s="69" t="s">
        <v>255</v>
      </c>
    </row>
    <row r="564" s="70" customFormat="true" ht="20.25" hidden="false" customHeight="false" outlineLevel="0" collapsed="false">
      <c r="A564" s="72"/>
      <c r="B564" s="73" t="s">
        <v>478</v>
      </c>
    </row>
    <row r="565" s="70" customFormat="true" ht="20.25" hidden="false" customHeight="false" outlineLevel="0" collapsed="false">
      <c r="A565" s="72"/>
      <c r="B565" s="73" t="s">
        <v>479</v>
      </c>
    </row>
    <row r="566" s="70" customFormat="true" ht="37.3" hidden="false" customHeight="false" outlineLevel="0" collapsed="false">
      <c r="A566" s="68" t="n">
        <v>503</v>
      </c>
      <c r="B566" s="24" t="s">
        <v>526</v>
      </c>
    </row>
    <row r="567" s="70" customFormat="true" ht="20.25" hidden="false" customHeight="false" outlineLevel="0" collapsed="false">
      <c r="A567" s="68"/>
      <c r="B567" s="38" t="s">
        <v>524</v>
      </c>
    </row>
    <row r="568" s="70" customFormat="true" ht="37.3" hidden="false" customHeight="false" outlineLevel="0" collapsed="false">
      <c r="A568" s="68"/>
      <c r="B568" s="38" t="s">
        <v>525</v>
      </c>
    </row>
    <row r="569" s="70" customFormat="true" ht="37.3" hidden="false" customHeight="false" outlineLevel="0" collapsed="false">
      <c r="A569" s="68"/>
      <c r="B569" s="38" t="s">
        <v>482</v>
      </c>
    </row>
    <row r="570" s="70" customFormat="true" ht="20.25" hidden="false" customHeight="false" outlineLevel="0" collapsed="false">
      <c r="A570" s="68"/>
      <c r="B570" s="69" t="s">
        <v>258</v>
      </c>
    </row>
    <row r="571" s="70" customFormat="true" ht="20.25" hidden="false" customHeight="false" outlineLevel="0" collapsed="false">
      <c r="A571" s="68"/>
      <c r="B571" s="69" t="s">
        <v>259</v>
      </c>
    </row>
    <row r="572" s="70" customFormat="true" ht="20.25" hidden="false" customHeight="false" outlineLevel="0" collapsed="false">
      <c r="A572" s="68"/>
      <c r="B572" s="69" t="s">
        <v>263</v>
      </c>
    </row>
    <row r="573" s="70" customFormat="true" ht="20.25" hidden="false" customHeight="false" outlineLevel="0" collapsed="false">
      <c r="A573" s="68"/>
      <c r="B573" s="69" t="s">
        <v>261</v>
      </c>
    </row>
    <row r="574" s="70" customFormat="true" ht="20.25" hidden="false" customHeight="false" outlineLevel="0" collapsed="false">
      <c r="A574" s="68"/>
      <c r="B574" s="69" t="s">
        <v>262</v>
      </c>
    </row>
    <row r="575" s="70" customFormat="true" ht="20.25" hidden="false" customHeight="false" outlineLevel="0" collapsed="false">
      <c r="A575" s="68"/>
      <c r="B575" s="69" t="s">
        <v>264</v>
      </c>
    </row>
    <row r="576" s="70" customFormat="true" ht="20.25" hidden="false" customHeight="false" outlineLevel="0" collapsed="false">
      <c r="A576" s="68"/>
      <c r="B576" s="69" t="s">
        <v>255</v>
      </c>
    </row>
    <row r="577" s="70" customFormat="true" ht="20.25" hidden="false" customHeight="false" outlineLevel="0" collapsed="false">
      <c r="A577" s="68"/>
      <c r="B577" s="38" t="s">
        <v>478</v>
      </c>
    </row>
    <row r="578" s="70" customFormat="true" ht="20.25" hidden="false" customHeight="false" outlineLevel="0" collapsed="false">
      <c r="A578" s="68"/>
      <c r="B578" s="38" t="s">
        <v>479</v>
      </c>
    </row>
    <row r="579" s="70" customFormat="true" ht="20.25" hidden="false" customHeight="false" outlineLevel="0" collapsed="false">
      <c r="A579" s="68"/>
      <c r="B579" s="38" t="s">
        <v>477</v>
      </c>
    </row>
    <row r="580" s="70" customFormat="true" ht="20.25" hidden="false" customHeight="false" outlineLevel="0" collapsed="false">
      <c r="A580" s="68"/>
      <c r="B580" s="38" t="s">
        <v>527</v>
      </c>
    </row>
    <row r="581" s="70" customFormat="true" ht="20.25" hidden="false" customHeight="false" outlineLevel="0" collapsed="false">
      <c r="A581" s="68"/>
      <c r="B581" s="24" t="s">
        <v>528</v>
      </c>
    </row>
    <row r="582" s="70" customFormat="true" ht="37.3" hidden="false" customHeight="false" outlineLevel="0" collapsed="false">
      <c r="A582" s="74" t="n">
        <v>504</v>
      </c>
      <c r="B582" s="15" t="s">
        <v>529</v>
      </c>
    </row>
    <row r="583" s="70" customFormat="true" ht="55.2" hidden="false" customHeight="false" outlineLevel="0" collapsed="false">
      <c r="A583" s="74"/>
      <c r="B583" s="73" t="s">
        <v>247</v>
      </c>
    </row>
    <row r="584" s="70" customFormat="true" ht="37.3" hidden="false" customHeight="false" outlineLevel="0" collapsed="false">
      <c r="A584" s="74"/>
      <c r="B584" s="73" t="s">
        <v>482</v>
      </c>
    </row>
    <row r="585" s="70" customFormat="true" ht="20.25" hidden="false" customHeight="false" outlineLevel="0" collapsed="false">
      <c r="A585" s="74"/>
      <c r="B585" s="73" t="s">
        <v>255</v>
      </c>
    </row>
    <row r="586" s="70" customFormat="true" ht="20.25" hidden="false" customHeight="false" outlineLevel="0" collapsed="false">
      <c r="A586" s="74"/>
      <c r="B586" s="73" t="s">
        <v>263</v>
      </c>
    </row>
    <row r="587" s="70" customFormat="true" ht="20.25" hidden="false" customHeight="false" outlineLevel="0" collapsed="false">
      <c r="A587" s="74"/>
      <c r="B587" s="73" t="s">
        <v>256</v>
      </c>
    </row>
    <row r="588" s="70" customFormat="true" ht="20.25" hidden="false" customHeight="false" outlineLevel="0" collapsed="false">
      <c r="A588" s="74"/>
      <c r="B588" s="73" t="s">
        <v>259</v>
      </c>
    </row>
    <row r="589" s="70" customFormat="true" ht="20.25" hidden="false" customHeight="false" outlineLevel="0" collapsed="false">
      <c r="A589" s="74"/>
      <c r="B589" s="73" t="s">
        <v>478</v>
      </c>
    </row>
    <row r="590" s="70" customFormat="true" ht="20.25" hidden="false" customHeight="false" outlineLevel="0" collapsed="false">
      <c r="A590" s="74"/>
      <c r="B590" s="73" t="s">
        <v>479</v>
      </c>
    </row>
    <row r="591" s="70" customFormat="true" ht="20.25" hidden="false" customHeight="false" outlineLevel="0" collapsed="false">
      <c r="A591" s="74"/>
      <c r="B591" s="38" t="s">
        <v>243</v>
      </c>
    </row>
    <row r="592" s="70" customFormat="true" ht="20.25" hidden="false" customHeight="false" outlineLevel="0" collapsed="false">
      <c r="A592" s="74"/>
      <c r="B592" s="19" t="s">
        <v>51</v>
      </c>
    </row>
    <row r="593" s="70" customFormat="true" ht="20.25" hidden="false" customHeight="false" outlineLevel="0" collapsed="false">
      <c r="A593" s="74"/>
      <c r="B593" s="19" t="s">
        <v>52</v>
      </c>
    </row>
    <row r="594" s="70" customFormat="true" ht="20.25" hidden="false" customHeight="false" outlineLevel="0" collapsed="false">
      <c r="A594" s="74"/>
      <c r="B594" s="38" t="s">
        <v>530</v>
      </c>
    </row>
    <row r="595" s="70" customFormat="true" ht="20.25" hidden="false" customHeight="false" outlineLevel="0" collapsed="false">
      <c r="A595" s="74"/>
      <c r="B595" s="38" t="s">
        <v>495</v>
      </c>
    </row>
    <row r="596" s="70" customFormat="true" ht="34.5" hidden="false" customHeight="true" outlineLevel="0" collapsed="false">
      <c r="A596" s="74"/>
      <c r="B596" s="38" t="s">
        <v>493</v>
      </c>
    </row>
    <row r="597" customFormat="false" ht="20.25" hidden="false" customHeight="true" outlineLevel="0" collapsed="false">
      <c r="A597" s="75" t="s">
        <v>531</v>
      </c>
      <c r="B597" s="75"/>
    </row>
    <row r="598" customFormat="false" ht="37.3" hidden="false" customHeight="false" outlineLevel="0" collapsed="false">
      <c r="A598" s="76" t="n">
        <v>505</v>
      </c>
      <c r="B598" s="77" t="s">
        <v>532</v>
      </c>
    </row>
    <row r="599" customFormat="false" ht="37.3" hidden="false" customHeight="false" outlineLevel="0" collapsed="false">
      <c r="A599" s="76" t="n">
        <v>506</v>
      </c>
      <c r="B599" s="77" t="s">
        <v>533</v>
      </c>
    </row>
    <row r="600" customFormat="false" ht="20.25" hidden="false" customHeight="false" outlineLevel="0" collapsed="false">
      <c r="A600" s="76"/>
      <c r="B600" s="77" t="s">
        <v>534</v>
      </c>
    </row>
    <row r="601" customFormat="false" ht="20.25" hidden="false" customHeight="false" outlineLevel="0" collapsed="false">
      <c r="A601" s="76" t="n">
        <v>507</v>
      </c>
      <c r="B601" s="77" t="s">
        <v>535</v>
      </c>
    </row>
    <row r="602" customFormat="false" ht="20.25" hidden="false" customHeight="false" outlineLevel="0" collapsed="false">
      <c r="A602" s="76" t="n">
        <v>508</v>
      </c>
      <c r="B602" s="77" t="s">
        <v>536</v>
      </c>
    </row>
    <row r="603" customFormat="false" ht="20.25" hidden="false" customHeight="false" outlineLevel="0" collapsed="false">
      <c r="A603" s="76" t="n">
        <v>509</v>
      </c>
      <c r="B603" s="77" t="s">
        <v>537</v>
      </c>
    </row>
    <row r="604" customFormat="false" ht="20.25" hidden="false" customHeight="false" outlineLevel="0" collapsed="false">
      <c r="A604" s="76" t="n">
        <v>510</v>
      </c>
      <c r="B604" s="77" t="s">
        <v>538</v>
      </c>
    </row>
    <row r="605" customFormat="false" ht="20.25" hidden="false" customHeight="false" outlineLevel="0" collapsed="false">
      <c r="A605" s="76" t="n">
        <v>511</v>
      </c>
      <c r="B605" s="77" t="s">
        <v>539</v>
      </c>
    </row>
    <row r="606" customFormat="false" ht="20.25" hidden="false" customHeight="false" outlineLevel="0" collapsed="false">
      <c r="A606" s="76" t="n">
        <v>512</v>
      </c>
      <c r="B606" s="78" t="s">
        <v>540</v>
      </c>
    </row>
    <row r="607" customFormat="false" ht="20.25" hidden="false" customHeight="false" outlineLevel="0" collapsed="false">
      <c r="A607" s="76" t="n">
        <v>513</v>
      </c>
      <c r="B607" s="78" t="s">
        <v>541</v>
      </c>
    </row>
    <row r="608" customFormat="false" ht="20.25" hidden="false" customHeight="false" outlineLevel="0" collapsed="false">
      <c r="A608" s="76" t="n">
        <v>514</v>
      </c>
      <c r="B608" s="79" t="s">
        <v>542</v>
      </c>
    </row>
    <row r="609" customFormat="false" ht="20.25" hidden="false" customHeight="false" outlineLevel="0" collapsed="false">
      <c r="A609" s="76" t="n">
        <v>515</v>
      </c>
      <c r="B609" s="79" t="s">
        <v>543</v>
      </c>
    </row>
    <row r="610" customFormat="false" ht="20.25" hidden="false" customHeight="false" outlineLevel="0" collapsed="false">
      <c r="A610" s="76" t="n">
        <v>516</v>
      </c>
      <c r="B610" s="79" t="s">
        <v>544</v>
      </c>
    </row>
    <row r="611" customFormat="false" ht="20.25" hidden="false" customHeight="false" outlineLevel="0" collapsed="false">
      <c r="A611" s="76" t="n">
        <v>517</v>
      </c>
      <c r="B611" s="79" t="s">
        <v>545</v>
      </c>
    </row>
    <row r="612" customFormat="false" ht="20.25" hidden="false" customHeight="false" outlineLevel="0" collapsed="false">
      <c r="A612" s="76" t="n">
        <v>518</v>
      </c>
      <c r="B612" s="79" t="s">
        <v>546</v>
      </c>
    </row>
    <row r="613" customFormat="false" ht="20.25" hidden="false" customHeight="false" outlineLevel="0" collapsed="false">
      <c r="A613" s="76" t="n">
        <v>519</v>
      </c>
      <c r="B613" s="79" t="s">
        <v>547</v>
      </c>
    </row>
    <row r="614" customFormat="false" ht="20.25" hidden="false" customHeight="false" outlineLevel="0" collapsed="false">
      <c r="A614" s="76" t="n">
        <v>520</v>
      </c>
      <c r="B614" s="78" t="s">
        <v>548</v>
      </c>
    </row>
    <row r="615" customFormat="false" ht="37.3" hidden="false" customHeight="false" outlineLevel="0" collapsed="false">
      <c r="A615" s="76" t="n">
        <v>521</v>
      </c>
      <c r="B615" s="78" t="s">
        <v>549</v>
      </c>
    </row>
    <row r="616" customFormat="false" ht="20.25" hidden="false" customHeight="false" outlineLevel="0" collapsed="false">
      <c r="A616" s="76" t="n">
        <v>522</v>
      </c>
      <c r="B616" s="79" t="s">
        <v>550</v>
      </c>
    </row>
    <row r="617" customFormat="false" ht="20.25" hidden="false" customHeight="false" outlineLevel="0" collapsed="false">
      <c r="A617" s="76" t="n">
        <v>523</v>
      </c>
      <c r="B617" s="79" t="s">
        <v>551</v>
      </c>
    </row>
    <row r="618" customFormat="false" ht="20.25" hidden="false" customHeight="false" outlineLevel="0" collapsed="false">
      <c r="A618" s="76" t="n">
        <v>524</v>
      </c>
      <c r="B618" s="73" t="s">
        <v>552</v>
      </c>
    </row>
    <row r="619" customFormat="false" ht="20.25" hidden="false" customHeight="false" outlineLevel="0" collapsed="false">
      <c r="A619" s="76" t="n">
        <v>525</v>
      </c>
      <c r="B619" s="73" t="s">
        <v>553</v>
      </c>
    </row>
    <row r="620" customFormat="false" ht="20.25" hidden="false" customHeight="false" outlineLevel="0" collapsed="false">
      <c r="A620" s="76" t="n">
        <v>526</v>
      </c>
      <c r="B620" s="73" t="s">
        <v>554</v>
      </c>
    </row>
    <row r="621" customFormat="false" ht="20.25" hidden="false" customHeight="false" outlineLevel="0" collapsed="false">
      <c r="A621" s="76" t="n">
        <v>527</v>
      </c>
      <c r="B621" s="77" t="s">
        <v>555</v>
      </c>
    </row>
    <row r="622" customFormat="false" ht="20.25" hidden="false" customHeight="false" outlineLevel="0" collapsed="false">
      <c r="A622" s="76" t="n">
        <v>528</v>
      </c>
      <c r="B622" s="79" t="s">
        <v>556</v>
      </c>
    </row>
    <row r="623" customFormat="false" ht="20.25" hidden="false" customHeight="false" outlineLevel="0" collapsed="false">
      <c r="A623" s="76" t="n">
        <v>529</v>
      </c>
      <c r="B623" s="79" t="s">
        <v>557</v>
      </c>
    </row>
    <row r="624" customFormat="false" ht="20.25" hidden="false" customHeight="false" outlineLevel="0" collapsed="false">
      <c r="A624" s="76" t="n">
        <v>530</v>
      </c>
      <c r="B624" s="27" t="s">
        <v>558</v>
      </c>
    </row>
    <row r="625" customFormat="false" ht="20.25" hidden="false" customHeight="false" outlineLevel="0" collapsed="false">
      <c r="A625" s="76" t="n">
        <v>531</v>
      </c>
      <c r="B625" s="79" t="s">
        <v>559</v>
      </c>
    </row>
    <row r="626" customFormat="false" ht="20.25" hidden="false" customHeight="false" outlineLevel="0" collapsed="false">
      <c r="A626" s="76" t="n">
        <v>532</v>
      </c>
      <c r="B626" s="80" t="s">
        <v>560</v>
      </c>
    </row>
    <row r="627" customFormat="false" ht="20.25" hidden="false" customHeight="false" outlineLevel="0" collapsed="false">
      <c r="A627" s="76" t="n">
        <v>533</v>
      </c>
      <c r="B627" s="80" t="s">
        <v>561</v>
      </c>
    </row>
    <row r="628" customFormat="false" ht="21" hidden="false" customHeight="true" outlineLevel="0" collapsed="false">
      <c r="A628" s="75" t="s">
        <v>562</v>
      </c>
      <c r="B628" s="75"/>
    </row>
    <row r="629" customFormat="false" ht="20.25" hidden="false" customHeight="true" outlineLevel="0" collapsed="false">
      <c r="A629" s="81" t="n">
        <v>1</v>
      </c>
      <c r="B629" s="82" t="s">
        <v>563</v>
      </c>
    </row>
    <row r="630" customFormat="false" ht="20.25" hidden="false" customHeight="false" outlineLevel="0" collapsed="false">
      <c r="A630" s="49" t="n">
        <v>2</v>
      </c>
      <c r="B630" s="27" t="s">
        <v>564</v>
      </c>
    </row>
    <row r="631" customFormat="false" ht="38.25" hidden="false" customHeight="true" outlineLevel="0" collapsed="false">
      <c r="A631" s="83" t="n">
        <v>3</v>
      </c>
      <c r="B631" s="84" t="s">
        <v>565</v>
      </c>
    </row>
  </sheetData>
  <autoFilter ref="A13:B596"/>
  <mergeCells count="12">
    <mergeCell ref="A8:B8"/>
    <mergeCell ref="A9:B9"/>
    <mergeCell ref="A10:B10"/>
    <mergeCell ref="A11:B11"/>
    <mergeCell ref="A235:B235"/>
    <mergeCell ref="A478:B478"/>
    <mergeCell ref="A554:A565"/>
    <mergeCell ref="A566:A581"/>
    <mergeCell ref="A582:A596"/>
    <mergeCell ref="A597:B597"/>
    <mergeCell ref="A599:A600"/>
    <mergeCell ref="A628:B628"/>
  </mergeCells>
  <printOptions headings="false" gridLines="false" gridLinesSet="true" horizontalCentered="false" verticalCentered="false"/>
  <pageMargins left="0.315277777777778" right="0.118055555555556" top="0.551388888888889" bottom="0.354166666666667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43"/>
  <sheetViews>
    <sheetView showFormulas="false" showGridLines="true" showRowColHeaders="true" showZeros="true" rightToLeft="false" tabSelected="false" showOutlineSymbols="true" defaultGridColor="true" view="normal" topLeftCell="A7" colorId="64" zoomScale="100" zoomScaleNormal="100" zoomScalePageLayoutView="100" workbookViewId="0">
      <selection pane="topLeft" activeCell="A12" activeCellId="0" sqref="A12"/>
    </sheetView>
  </sheetViews>
  <sheetFormatPr defaultColWidth="9.1484375" defaultRowHeight="20.25" zeroHeight="false" outlineLevelRow="0" outlineLevelCol="0"/>
  <cols>
    <col collapsed="false" customWidth="true" hidden="false" outlineLevel="0" max="1" min="1" style="1" width="7.16"/>
    <col collapsed="false" customWidth="true" hidden="false" outlineLevel="0" max="2" min="2" style="1" width="90.86"/>
    <col collapsed="false" customWidth="true" hidden="false" outlineLevel="0" max="3" min="3" style="1" width="38.29"/>
    <col collapsed="false" customWidth="true" hidden="false" outlineLevel="0" max="4" min="4" style="1" width="19.57"/>
    <col collapsed="false" customWidth="true" hidden="false" outlineLevel="0" max="5" min="5" style="1" width="18.86"/>
    <col collapsed="false" customWidth="true" hidden="true" outlineLevel="0" max="6" min="6" style="85" width="12.71"/>
    <col collapsed="false" customWidth="true" hidden="true" outlineLevel="0" max="7" min="7" style="86" width="12"/>
    <col collapsed="false" customWidth="false" hidden="false" outlineLevel="0" max="249" min="8" style="1" width="9.14"/>
    <col collapsed="false" customWidth="true" hidden="false" outlineLevel="0" max="250" min="250" style="1" width="14.86"/>
    <col collapsed="false" customWidth="true" hidden="false" outlineLevel="0" max="251" min="251" style="1" width="82.71"/>
    <col collapsed="false" customWidth="true" hidden="false" outlineLevel="0" max="252" min="252" style="1" width="28.57"/>
    <col collapsed="false" customWidth="true" hidden="false" outlineLevel="0" max="253" min="253" style="1" width="27"/>
    <col collapsed="false" customWidth="true" hidden="false" outlineLevel="0" max="254" min="254" style="1" width="18"/>
    <col collapsed="false" customWidth="true" hidden="false" outlineLevel="0" max="255" min="255" style="1" width="2.57"/>
    <col collapsed="false" customWidth="false" hidden="false" outlineLevel="0" max="259" min="256" style="1" width="9.14"/>
    <col collapsed="false" customWidth="true" hidden="false" outlineLevel="0" max="260" min="260" style="1" width="23.29"/>
    <col collapsed="false" customWidth="false" hidden="false" outlineLevel="0" max="505" min="261" style="1" width="9.14"/>
    <col collapsed="false" customWidth="true" hidden="false" outlineLevel="0" max="506" min="506" style="1" width="14.86"/>
    <col collapsed="false" customWidth="true" hidden="false" outlineLevel="0" max="507" min="507" style="1" width="82.71"/>
    <col collapsed="false" customWidth="true" hidden="false" outlineLevel="0" max="508" min="508" style="1" width="28.57"/>
    <col collapsed="false" customWidth="true" hidden="false" outlineLevel="0" max="509" min="509" style="1" width="27"/>
    <col collapsed="false" customWidth="true" hidden="false" outlineLevel="0" max="510" min="510" style="1" width="18"/>
    <col collapsed="false" customWidth="true" hidden="false" outlineLevel="0" max="511" min="511" style="1" width="2.57"/>
    <col collapsed="false" customWidth="false" hidden="false" outlineLevel="0" max="515" min="512" style="1" width="9.14"/>
    <col collapsed="false" customWidth="true" hidden="false" outlineLevel="0" max="516" min="516" style="1" width="23.29"/>
    <col collapsed="false" customWidth="false" hidden="false" outlineLevel="0" max="761" min="517" style="1" width="9.14"/>
    <col collapsed="false" customWidth="true" hidden="false" outlineLevel="0" max="762" min="762" style="1" width="14.86"/>
    <col collapsed="false" customWidth="true" hidden="false" outlineLevel="0" max="763" min="763" style="1" width="82.71"/>
    <col collapsed="false" customWidth="true" hidden="false" outlineLevel="0" max="764" min="764" style="1" width="28.57"/>
    <col collapsed="false" customWidth="true" hidden="false" outlineLevel="0" max="765" min="765" style="1" width="27"/>
    <col collapsed="false" customWidth="true" hidden="false" outlineLevel="0" max="766" min="766" style="1" width="18"/>
    <col collapsed="false" customWidth="true" hidden="false" outlineLevel="0" max="767" min="767" style="1" width="2.57"/>
    <col collapsed="false" customWidth="false" hidden="false" outlineLevel="0" max="771" min="768" style="1" width="9.14"/>
    <col collapsed="false" customWidth="true" hidden="false" outlineLevel="0" max="772" min="772" style="1" width="23.29"/>
    <col collapsed="false" customWidth="false" hidden="false" outlineLevel="0" max="1017" min="773" style="1" width="9.14"/>
    <col collapsed="false" customWidth="true" hidden="false" outlineLevel="0" max="1018" min="1018" style="1" width="14.86"/>
    <col collapsed="false" customWidth="true" hidden="false" outlineLevel="0" max="1019" min="1019" style="1" width="82.71"/>
    <col collapsed="false" customWidth="true" hidden="false" outlineLevel="0" max="1020" min="1020" style="1" width="28.57"/>
    <col collapsed="false" customWidth="true" hidden="false" outlineLevel="0" max="1021" min="1021" style="1" width="27"/>
    <col collapsed="false" customWidth="true" hidden="false" outlineLevel="0" max="1022" min="1022" style="1" width="18"/>
    <col collapsed="false" customWidth="true" hidden="false" outlineLevel="0" max="1023" min="1023" style="1" width="2.57"/>
    <col collapsed="false" customWidth="false" hidden="false" outlineLevel="0" max="1027" min="1024" style="1" width="9.14"/>
    <col collapsed="false" customWidth="true" hidden="false" outlineLevel="0" max="1028" min="1028" style="1" width="23.29"/>
    <col collapsed="false" customWidth="false" hidden="false" outlineLevel="0" max="1273" min="1029" style="1" width="9.14"/>
    <col collapsed="false" customWidth="true" hidden="false" outlineLevel="0" max="1274" min="1274" style="1" width="14.86"/>
    <col collapsed="false" customWidth="true" hidden="false" outlineLevel="0" max="1275" min="1275" style="1" width="82.71"/>
    <col collapsed="false" customWidth="true" hidden="false" outlineLevel="0" max="1276" min="1276" style="1" width="28.57"/>
    <col collapsed="false" customWidth="true" hidden="false" outlineLevel="0" max="1277" min="1277" style="1" width="27"/>
    <col collapsed="false" customWidth="true" hidden="false" outlineLevel="0" max="1278" min="1278" style="1" width="18"/>
    <col collapsed="false" customWidth="true" hidden="false" outlineLevel="0" max="1279" min="1279" style="1" width="2.57"/>
    <col collapsed="false" customWidth="false" hidden="false" outlineLevel="0" max="1283" min="1280" style="1" width="9.14"/>
    <col collapsed="false" customWidth="true" hidden="false" outlineLevel="0" max="1284" min="1284" style="1" width="23.29"/>
    <col collapsed="false" customWidth="false" hidden="false" outlineLevel="0" max="1529" min="1285" style="1" width="9.14"/>
    <col collapsed="false" customWidth="true" hidden="false" outlineLevel="0" max="1530" min="1530" style="1" width="14.86"/>
    <col collapsed="false" customWidth="true" hidden="false" outlineLevel="0" max="1531" min="1531" style="1" width="82.71"/>
    <col collapsed="false" customWidth="true" hidden="false" outlineLevel="0" max="1532" min="1532" style="1" width="28.57"/>
    <col collapsed="false" customWidth="true" hidden="false" outlineLevel="0" max="1533" min="1533" style="1" width="27"/>
    <col collapsed="false" customWidth="true" hidden="false" outlineLevel="0" max="1534" min="1534" style="1" width="18"/>
    <col collapsed="false" customWidth="true" hidden="false" outlineLevel="0" max="1535" min="1535" style="1" width="2.57"/>
    <col collapsed="false" customWidth="false" hidden="false" outlineLevel="0" max="1539" min="1536" style="1" width="9.14"/>
    <col collapsed="false" customWidth="true" hidden="false" outlineLevel="0" max="1540" min="1540" style="1" width="23.29"/>
    <col collapsed="false" customWidth="false" hidden="false" outlineLevel="0" max="1785" min="1541" style="1" width="9.14"/>
    <col collapsed="false" customWidth="true" hidden="false" outlineLevel="0" max="1786" min="1786" style="1" width="14.86"/>
    <col collapsed="false" customWidth="true" hidden="false" outlineLevel="0" max="1787" min="1787" style="1" width="82.71"/>
    <col collapsed="false" customWidth="true" hidden="false" outlineLevel="0" max="1788" min="1788" style="1" width="28.57"/>
    <col collapsed="false" customWidth="true" hidden="false" outlineLevel="0" max="1789" min="1789" style="1" width="27"/>
    <col collapsed="false" customWidth="true" hidden="false" outlineLevel="0" max="1790" min="1790" style="1" width="18"/>
    <col collapsed="false" customWidth="true" hidden="false" outlineLevel="0" max="1791" min="1791" style="1" width="2.57"/>
    <col collapsed="false" customWidth="false" hidden="false" outlineLevel="0" max="1795" min="1792" style="1" width="9.14"/>
    <col collapsed="false" customWidth="true" hidden="false" outlineLevel="0" max="1796" min="1796" style="1" width="23.29"/>
    <col collapsed="false" customWidth="false" hidden="false" outlineLevel="0" max="2041" min="1797" style="1" width="9.14"/>
    <col collapsed="false" customWidth="true" hidden="false" outlineLevel="0" max="2042" min="2042" style="1" width="14.86"/>
    <col collapsed="false" customWidth="true" hidden="false" outlineLevel="0" max="2043" min="2043" style="1" width="82.71"/>
    <col collapsed="false" customWidth="true" hidden="false" outlineLevel="0" max="2044" min="2044" style="1" width="28.57"/>
    <col collapsed="false" customWidth="true" hidden="false" outlineLevel="0" max="2045" min="2045" style="1" width="27"/>
    <col collapsed="false" customWidth="true" hidden="false" outlineLevel="0" max="2046" min="2046" style="1" width="18"/>
    <col collapsed="false" customWidth="true" hidden="false" outlineLevel="0" max="2047" min="2047" style="1" width="2.57"/>
    <col collapsed="false" customWidth="false" hidden="false" outlineLevel="0" max="2051" min="2048" style="1" width="9.14"/>
    <col collapsed="false" customWidth="true" hidden="false" outlineLevel="0" max="2052" min="2052" style="1" width="23.29"/>
    <col collapsed="false" customWidth="false" hidden="false" outlineLevel="0" max="2297" min="2053" style="1" width="9.14"/>
    <col collapsed="false" customWidth="true" hidden="false" outlineLevel="0" max="2298" min="2298" style="1" width="14.86"/>
    <col collapsed="false" customWidth="true" hidden="false" outlineLevel="0" max="2299" min="2299" style="1" width="82.71"/>
    <col collapsed="false" customWidth="true" hidden="false" outlineLevel="0" max="2300" min="2300" style="1" width="28.57"/>
    <col collapsed="false" customWidth="true" hidden="false" outlineLevel="0" max="2301" min="2301" style="1" width="27"/>
    <col collapsed="false" customWidth="true" hidden="false" outlineLevel="0" max="2302" min="2302" style="1" width="18"/>
    <col collapsed="false" customWidth="true" hidden="false" outlineLevel="0" max="2303" min="2303" style="1" width="2.57"/>
    <col collapsed="false" customWidth="false" hidden="false" outlineLevel="0" max="2307" min="2304" style="1" width="9.14"/>
    <col collapsed="false" customWidth="true" hidden="false" outlineLevel="0" max="2308" min="2308" style="1" width="23.29"/>
    <col collapsed="false" customWidth="false" hidden="false" outlineLevel="0" max="2553" min="2309" style="1" width="9.14"/>
    <col collapsed="false" customWidth="true" hidden="false" outlineLevel="0" max="2554" min="2554" style="1" width="14.86"/>
    <col collapsed="false" customWidth="true" hidden="false" outlineLevel="0" max="2555" min="2555" style="1" width="82.71"/>
    <col collapsed="false" customWidth="true" hidden="false" outlineLevel="0" max="2556" min="2556" style="1" width="28.57"/>
    <col collapsed="false" customWidth="true" hidden="false" outlineLevel="0" max="2557" min="2557" style="1" width="27"/>
    <col collapsed="false" customWidth="true" hidden="false" outlineLevel="0" max="2558" min="2558" style="1" width="18"/>
    <col collapsed="false" customWidth="true" hidden="false" outlineLevel="0" max="2559" min="2559" style="1" width="2.57"/>
    <col collapsed="false" customWidth="false" hidden="false" outlineLevel="0" max="2563" min="2560" style="1" width="9.14"/>
    <col collapsed="false" customWidth="true" hidden="false" outlineLevel="0" max="2564" min="2564" style="1" width="23.29"/>
    <col collapsed="false" customWidth="false" hidden="false" outlineLevel="0" max="2809" min="2565" style="1" width="9.14"/>
    <col collapsed="false" customWidth="true" hidden="false" outlineLevel="0" max="2810" min="2810" style="1" width="14.86"/>
    <col collapsed="false" customWidth="true" hidden="false" outlineLevel="0" max="2811" min="2811" style="1" width="82.71"/>
    <col collapsed="false" customWidth="true" hidden="false" outlineLevel="0" max="2812" min="2812" style="1" width="28.57"/>
    <col collapsed="false" customWidth="true" hidden="false" outlineLevel="0" max="2813" min="2813" style="1" width="27"/>
    <col collapsed="false" customWidth="true" hidden="false" outlineLevel="0" max="2814" min="2814" style="1" width="18"/>
    <col collapsed="false" customWidth="true" hidden="false" outlineLevel="0" max="2815" min="2815" style="1" width="2.57"/>
    <col collapsed="false" customWidth="false" hidden="false" outlineLevel="0" max="2819" min="2816" style="1" width="9.14"/>
    <col collapsed="false" customWidth="true" hidden="false" outlineLevel="0" max="2820" min="2820" style="1" width="23.29"/>
    <col collapsed="false" customWidth="false" hidden="false" outlineLevel="0" max="3065" min="2821" style="1" width="9.14"/>
    <col collapsed="false" customWidth="true" hidden="false" outlineLevel="0" max="3066" min="3066" style="1" width="14.86"/>
    <col collapsed="false" customWidth="true" hidden="false" outlineLevel="0" max="3067" min="3067" style="1" width="82.71"/>
    <col collapsed="false" customWidth="true" hidden="false" outlineLevel="0" max="3068" min="3068" style="1" width="28.57"/>
    <col collapsed="false" customWidth="true" hidden="false" outlineLevel="0" max="3069" min="3069" style="1" width="27"/>
    <col collapsed="false" customWidth="true" hidden="false" outlineLevel="0" max="3070" min="3070" style="1" width="18"/>
    <col collapsed="false" customWidth="true" hidden="false" outlineLevel="0" max="3071" min="3071" style="1" width="2.57"/>
    <col collapsed="false" customWidth="false" hidden="false" outlineLevel="0" max="3075" min="3072" style="1" width="9.14"/>
    <col collapsed="false" customWidth="true" hidden="false" outlineLevel="0" max="3076" min="3076" style="1" width="23.29"/>
    <col collapsed="false" customWidth="false" hidden="false" outlineLevel="0" max="3321" min="3077" style="1" width="9.14"/>
    <col collapsed="false" customWidth="true" hidden="false" outlineLevel="0" max="3322" min="3322" style="1" width="14.86"/>
    <col collapsed="false" customWidth="true" hidden="false" outlineLevel="0" max="3323" min="3323" style="1" width="82.71"/>
    <col collapsed="false" customWidth="true" hidden="false" outlineLevel="0" max="3324" min="3324" style="1" width="28.57"/>
    <col collapsed="false" customWidth="true" hidden="false" outlineLevel="0" max="3325" min="3325" style="1" width="27"/>
    <col collapsed="false" customWidth="true" hidden="false" outlineLevel="0" max="3326" min="3326" style="1" width="18"/>
    <col collapsed="false" customWidth="true" hidden="false" outlineLevel="0" max="3327" min="3327" style="1" width="2.57"/>
    <col collapsed="false" customWidth="false" hidden="false" outlineLevel="0" max="3331" min="3328" style="1" width="9.14"/>
    <col collapsed="false" customWidth="true" hidden="false" outlineLevel="0" max="3332" min="3332" style="1" width="23.29"/>
    <col collapsed="false" customWidth="false" hidden="false" outlineLevel="0" max="3577" min="3333" style="1" width="9.14"/>
    <col collapsed="false" customWidth="true" hidden="false" outlineLevel="0" max="3578" min="3578" style="1" width="14.86"/>
    <col collapsed="false" customWidth="true" hidden="false" outlineLevel="0" max="3579" min="3579" style="1" width="82.71"/>
    <col collapsed="false" customWidth="true" hidden="false" outlineLevel="0" max="3580" min="3580" style="1" width="28.57"/>
    <col collapsed="false" customWidth="true" hidden="false" outlineLevel="0" max="3581" min="3581" style="1" width="27"/>
    <col collapsed="false" customWidth="true" hidden="false" outlineLevel="0" max="3582" min="3582" style="1" width="18"/>
    <col collapsed="false" customWidth="true" hidden="false" outlineLevel="0" max="3583" min="3583" style="1" width="2.57"/>
    <col collapsed="false" customWidth="false" hidden="false" outlineLevel="0" max="3587" min="3584" style="1" width="9.14"/>
    <col collapsed="false" customWidth="true" hidden="false" outlineLevel="0" max="3588" min="3588" style="1" width="23.29"/>
    <col collapsed="false" customWidth="false" hidden="false" outlineLevel="0" max="3833" min="3589" style="1" width="9.14"/>
    <col collapsed="false" customWidth="true" hidden="false" outlineLevel="0" max="3834" min="3834" style="1" width="14.86"/>
    <col collapsed="false" customWidth="true" hidden="false" outlineLevel="0" max="3835" min="3835" style="1" width="82.71"/>
    <col collapsed="false" customWidth="true" hidden="false" outlineLevel="0" max="3836" min="3836" style="1" width="28.57"/>
    <col collapsed="false" customWidth="true" hidden="false" outlineLevel="0" max="3837" min="3837" style="1" width="27"/>
    <col collapsed="false" customWidth="true" hidden="false" outlineLevel="0" max="3838" min="3838" style="1" width="18"/>
    <col collapsed="false" customWidth="true" hidden="false" outlineLevel="0" max="3839" min="3839" style="1" width="2.57"/>
    <col collapsed="false" customWidth="false" hidden="false" outlineLevel="0" max="3843" min="3840" style="1" width="9.14"/>
    <col collapsed="false" customWidth="true" hidden="false" outlineLevel="0" max="3844" min="3844" style="1" width="23.29"/>
    <col collapsed="false" customWidth="false" hidden="false" outlineLevel="0" max="4089" min="3845" style="1" width="9.14"/>
    <col collapsed="false" customWidth="true" hidden="false" outlineLevel="0" max="4090" min="4090" style="1" width="14.86"/>
    <col collapsed="false" customWidth="true" hidden="false" outlineLevel="0" max="4091" min="4091" style="1" width="82.71"/>
    <col collapsed="false" customWidth="true" hidden="false" outlineLevel="0" max="4092" min="4092" style="1" width="28.57"/>
    <col collapsed="false" customWidth="true" hidden="false" outlineLevel="0" max="4093" min="4093" style="1" width="27"/>
    <col collapsed="false" customWidth="true" hidden="false" outlineLevel="0" max="4094" min="4094" style="1" width="18"/>
    <col collapsed="false" customWidth="true" hidden="false" outlineLevel="0" max="4095" min="4095" style="1" width="2.57"/>
    <col collapsed="false" customWidth="false" hidden="false" outlineLevel="0" max="4099" min="4096" style="1" width="9.14"/>
    <col collapsed="false" customWidth="true" hidden="false" outlineLevel="0" max="4100" min="4100" style="1" width="23.29"/>
    <col collapsed="false" customWidth="false" hidden="false" outlineLevel="0" max="4345" min="4101" style="1" width="9.14"/>
    <col collapsed="false" customWidth="true" hidden="false" outlineLevel="0" max="4346" min="4346" style="1" width="14.86"/>
    <col collapsed="false" customWidth="true" hidden="false" outlineLevel="0" max="4347" min="4347" style="1" width="82.71"/>
    <col collapsed="false" customWidth="true" hidden="false" outlineLevel="0" max="4348" min="4348" style="1" width="28.57"/>
    <col collapsed="false" customWidth="true" hidden="false" outlineLevel="0" max="4349" min="4349" style="1" width="27"/>
    <col collapsed="false" customWidth="true" hidden="false" outlineLevel="0" max="4350" min="4350" style="1" width="18"/>
    <col collapsed="false" customWidth="true" hidden="false" outlineLevel="0" max="4351" min="4351" style="1" width="2.57"/>
    <col collapsed="false" customWidth="false" hidden="false" outlineLevel="0" max="4355" min="4352" style="1" width="9.14"/>
    <col collapsed="false" customWidth="true" hidden="false" outlineLevel="0" max="4356" min="4356" style="1" width="23.29"/>
    <col collapsed="false" customWidth="false" hidden="false" outlineLevel="0" max="4601" min="4357" style="1" width="9.14"/>
    <col collapsed="false" customWidth="true" hidden="false" outlineLevel="0" max="4602" min="4602" style="1" width="14.86"/>
    <col collapsed="false" customWidth="true" hidden="false" outlineLevel="0" max="4603" min="4603" style="1" width="82.71"/>
    <col collapsed="false" customWidth="true" hidden="false" outlineLevel="0" max="4604" min="4604" style="1" width="28.57"/>
    <col collapsed="false" customWidth="true" hidden="false" outlineLevel="0" max="4605" min="4605" style="1" width="27"/>
    <col collapsed="false" customWidth="true" hidden="false" outlineLevel="0" max="4606" min="4606" style="1" width="18"/>
    <col collapsed="false" customWidth="true" hidden="false" outlineLevel="0" max="4607" min="4607" style="1" width="2.57"/>
    <col collapsed="false" customWidth="false" hidden="false" outlineLevel="0" max="4611" min="4608" style="1" width="9.14"/>
    <col collapsed="false" customWidth="true" hidden="false" outlineLevel="0" max="4612" min="4612" style="1" width="23.29"/>
    <col collapsed="false" customWidth="false" hidden="false" outlineLevel="0" max="4857" min="4613" style="1" width="9.14"/>
    <col collapsed="false" customWidth="true" hidden="false" outlineLevel="0" max="4858" min="4858" style="1" width="14.86"/>
    <col collapsed="false" customWidth="true" hidden="false" outlineLevel="0" max="4859" min="4859" style="1" width="82.71"/>
    <col collapsed="false" customWidth="true" hidden="false" outlineLevel="0" max="4860" min="4860" style="1" width="28.57"/>
    <col collapsed="false" customWidth="true" hidden="false" outlineLevel="0" max="4861" min="4861" style="1" width="27"/>
    <col collapsed="false" customWidth="true" hidden="false" outlineLevel="0" max="4862" min="4862" style="1" width="18"/>
    <col collapsed="false" customWidth="true" hidden="false" outlineLevel="0" max="4863" min="4863" style="1" width="2.57"/>
    <col collapsed="false" customWidth="false" hidden="false" outlineLevel="0" max="4867" min="4864" style="1" width="9.14"/>
    <col collapsed="false" customWidth="true" hidden="false" outlineLevel="0" max="4868" min="4868" style="1" width="23.29"/>
    <col collapsed="false" customWidth="false" hidden="false" outlineLevel="0" max="5113" min="4869" style="1" width="9.14"/>
    <col collapsed="false" customWidth="true" hidden="false" outlineLevel="0" max="5114" min="5114" style="1" width="14.86"/>
    <col collapsed="false" customWidth="true" hidden="false" outlineLevel="0" max="5115" min="5115" style="1" width="82.71"/>
    <col collapsed="false" customWidth="true" hidden="false" outlineLevel="0" max="5116" min="5116" style="1" width="28.57"/>
    <col collapsed="false" customWidth="true" hidden="false" outlineLevel="0" max="5117" min="5117" style="1" width="27"/>
    <col collapsed="false" customWidth="true" hidden="false" outlineLevel="0" max="5118" min="5118" style="1" width="18"/>
    <col collapsed="false" customWidth="true" hidden="false" outlineLevel="0" max="5119" min="5119" style="1" width="2.57"/>
    <col collapsed="false" customWidth="false" hidden="false" outlineLevel="0" max="5123" min="5120" style="1" width="9.14"/>
    <col collapsed="false" customWidth="true" hidden="false" outlineLevel="0" max="5124" min="5124" style="1" width="23.29"/>
    <col collapsed="false" customWidth="false" hidden="false" outlineLevel="0" max="5369" min="5125" style="1" width="9.14"/>
    <col collapsed="false" customWidth="true" hidden="false" outlineLevel="0" max="5370" min="5370" style="1" width="14.86"/>
    <col collapsed="false" customWidth="true" hidden="false" outlineLevel="0" max="5371" min="5371" style="1" width="82.71"/>
    <col collapsed="false" customWidth="true" hidden="false" outlineLevel="0" max="5372" min="5372" style="1" width="28.57"/>
    <col collapsed="false" customWidth="true" hidden="false" outlineLevel="0" max="5373" min="5373" style="1" width="27"/>
    <col collapsed="false" customWidth="true" hidden="false" outlineLevel="0" max="5374" min="5374" style="1" width="18"/>
    <col collapsed="false" customWidth="true" hidden="false" outlineLevel="0" max="5375" min="5375" style="1" width="2.57"/>
    <col collapsed="false" customWidth="false" hidden="false" outlineLevel="0" max="5379" min="5376" style="1" width="9.14"/>
    <col collapsed="false" customWidth="true" hidden="false" outlineLevel="0" max="5380" min="5380" style="1" width="23.29"/>
    <col collapsed="false" customWidth="false" hidden="false" outlineLevel="0" max="5625" min="5381" style="1" width="9.14"/>
    <col collapsed="false" customWidth="true" hidden="false" outlineLevel="0" max="5626" min="5626" style="1" width="14.86"/>
    <col collapsed="false" customWidth="true" hidden="false" outlineLevel="0" max="5627" min="5627" style="1" width="82.71"/>
    <col collapsed="false" customWidth="true" hidden="false" outlineLevel="0" max="5628" min="5628" style="1" width="28.57"/>
    <col collapsed="false" customWidth="true" hidden="false" outlineLevel="0" max="5629" min="5629" style="1" width="27"/>
    <col collapsed="false" customWidth="true" hidden="false" outlineLevel="0" max="5630" min="5630" style="1" width="18"/>
    <col collapsed="false" customWidth="true" hidden="false" outlineLevel="0" max="5631" min="5631" style="1" width="2.57"/>
    <col collapsed="false" customWidth="false" hidden="false" outlineLevel="0" max="5635" min="5632" style="1" width="9.14"/>
    <col collapsed="false" customWidth="true" hidden="false" outlineLevel="0" max="5636" min="5636" style="1" width="23.29"/>
    <col collapsed="false" customWidth="false" hidden="false" outlineLevel="0" max="5881" min="5637" style="1" width="9.14"/>
    <col collapsed="false" customWidth="true" hidden="false" outlineLevel="0" max="5882" min="5882" style="1" width="14.86"/>
    <col collapsed="false" customWidth="true" hidden="false" outlineLevel="0" max="5883" min="5883" style="1" width="82.71"/>
    <col collapsed="false" customWidth="true" hidden="false" outlineLevel="0" max="5884" min="5884" style="1" width="28.57"/>
    <col collapsed="false" customWidth="true" hidden="false" outlineLevel="0" max="5885" min="5885" style="1" width="27"/>
    <col collapsed="false" customWidth="true" hidden="false" outlineLevel="0" max="5886" min="5886" style="1" width="18"/>
    <col collapsed="false" customWidth="true" hidden="false" outlineLevel="0" max="5887" min="5887" style="1" width="2.57"/>
    <col collapsed="false" customWidth="false" hidden="false" outlineLevel="0" max="5891" min="5888" style="1" width="9.14"/>
    <col collapsed="false" customWidth="true" hidden="false" outlineLevel="0" max="5892" min="5892" style="1" width="23.29"/>
    <col collapsed="false" customWidth="false" hidden="false" outlineLevel="0" max="6137" min="5893" style="1" width="9.14"/>
    <col collapsed="false" customWidth="true" hidden="false" outlineLevel="0" max="6138" min="6138" style="1" width="14.86"/>
    <col collapsed="false" customWidth="true" hidden="false" outlineLevel="0" max="6139" min="6139" style="1" width="82.71"/>
    <col collapsed="false" customWidth="true" hidden="false" outlineLevel="0" max="6140" min="6140" style="1" width="28.57"/>
    <col collapsed="false" customWidth="true" hidden="false" outlineLevel="0" max="6141" min="6141" style="1" width="27"/>
    <col collapsed="false" customWidth="true" hidden="false" outlineLevel="0" max="6142" min="6142" style="1" width="18"/>
    <col collapsed="false" customWidth="true" hidden="false" outlineLevel="0" max="6143" min="6143" style="1" width="2.57"/>
    <col collapsed="false" customWidth="false" hidden="false" outlineLevel="0" max="6147" min="6144" style="1" width="9.14"/>
    <col collapsed="false" customWidth="true" hidden="false" outlineLevel="0" max="6148" min="6148" style="1" width="23.29"/>
    <col collapsed="false" customWidth="false" hidden="false" outlineLevel="0" max="6393" min="6149" style="1" width="9.14"/>
    <col collapsed="false" customWidth="true" hidden="false" outlineLevel="0" max="6394" min="6394" style="1" width="14.86"/>
    <col collapsed="false" customWidth="true" hidden="false" outlineLevel="0" max="6395" min="6395" style="1" width="82.71"/>
    <col collapsed="false" customWidth="true" hidden="false" outlineLevel="0" max="6396" min="6396" style="1" width="28.57"/>
    <col collapsed="false" customWidth="true" hidden="false" outlineLevel="0" max="6397" min="6397" style="1" width="27"/>
    <col collapsed="false" customWidth="true" hidden="false" outlineLevel="0" max="6398" min="6398" style="1" width="18"/>
    <col collapsed="false" customWidth="true" hidden="false" outlineLevel="0" max="6399" min="6399" style="1" width="2.57"/>
    <col collapsed="false" customWidth="false" hidden="false" outlineLevel="0" max="6403" min="6400" style="1" width="9.14"/>
    <col collapsed="false" customWidth="true" hidden="false" outlineLevel="0" max="6404" min="6404" style="1" width="23.29"/>
    <col collapsed="false" customWidth="false" hidden="false" outlineLevel="0" max="6649" min="6405" style="1" width="9.14"/>
    <col collapsed="false" customWidth="true" hidden="false" outlineLevel="0" max="6650" min="6650" style="1" width="14.86"/>
    <col collapsed="false" customWidth="true" hidden="false" outlineLevel="0" max="6651" min="6651" style="1" width="82.71"/>
    <col collapsed="false" customWidth="true" hidden="false" outlineLevel="0" max="6652" min="6652" style="1" width="28.57"/>
    <col collapsed="false" customWidth="true" hidden="false" outlineLevel="0" max="6653" min="6653" style="1" width="27"/>
    <col collapsed="false" customWidth="true" hidden="false" outlineLevel="0" max="6654" min="6654" style="1" width="18"/>
    <col collapsed="false" customWidth="true" hidden="false" outlineLevel="0" max="6655" min="6655" style="1" width="2.57"/>
    <col collapsed="false" customWidth="false" hidden="false" outlineLevel="0" max="6659" min="6656" style="1" width="9.14"/>
    <col collapsed="false" customWidth="true" hidden="false" outlineLevel="0" max="6660" min="6660" style="1" width="23.29"/>
    <col collapsed="false" customWidth="false" hidden="false" outlineLevel="0" max="6905" min="6661" style="1" width="9.14"/>
    <col collapsed="false" customWidth="true" hidden="false" outlineLevel="0" max="6906" min="6906" style="1" width="14.86"/>
    <col collapsed="false" customWidth="true" hidden="false" outlineLevel="0" max="6907" min="6907" style="1" width="82.71"/>
    <col collapsed="false" customWidth="true" hidden="false" outlineLevel="0" max="6908" min="6908" style="1" width="28.57"/>
    <col collapsed="false" customWidth="true" hidden="false" outlineLevel="0" max="6909" min="6909" style="1" width="27"/>
    <col collapsed="false" customWidth="true" hidden="false" outlineLevel="0" max="6910" min="6910" style="1" width="18"/>
    <col collapsed="false" customWidth="true" hidden="false" outlineLevel="0" max="6911" min="6911" style="1" width="2.57"/>
    <col collapsed="false" customWidth="false" hidden="false" outlineLevel="0" max="6915" min="6912" style="1" width="9.14"/>
    <col collapsed="false" customWidth="true" hidden="false" outlineLevel="0" max="6916" min="6916" style="1" width="23.29"/>
    <col collapsed="false" customWidth="false" hidden="false" outlineLevel="0" max="7161" min="6917" style="1" width="9.14"/>
    <col collapsed="false" customWidth="true" hidden="false" outlineLevel="0" max="7162" min="7162" style="1" width="14.86"/>
    <col collapsed="false" customWidth="true" hidden="false" outlineLevel="0" max="7163" min="7163" style="1" width="82.71"/>
    <col collapsed="false" customWidth="true" hidden="false" outlineLevel="0" max="7164" min="7164" style="1" width="28.57"/>
    <col collapsed="false" customWidth="true" hidden="false" outlineLevel="0" max="7165" min="7165" style="1" width="27"/>
    <col collapsed="false" customWidth="true" hidden="false" outlineLevel="0" max="7166" min="7166" style="1" width="18"/>
    <col collapsed="false" customWidth="true" hidden="false" outlineLevel="0" max="7167" min="7167" style="1" width="2.57"/>
    <col collapsed="false" customWidth="false" hidden="false" outlineLevel="0" max="7171" min="7168" style="1" width="9.14"/>
    <col collapsed="false" customWidth="true" hidden="false" outlineLevel="0" max="7172" min="7172" style="1" width="23.29"/>
    <col collapsed="false" customWidth="false" hidden="false" outlineLevel="0" max="7417" min="7173" style="1" width="9.14"/>
    <col collapsed="false" customWidth="true" hidden="false" outlineLevel="0" max="7418" min="7418" style="1" width="14.86"/>
    <col collapsed="false" customWidth="true" hidden="false" outlineLevel="0" max="7419" min="7419" style="1" width="82.71"/>
    <col collapsed="false" customWidth="true" hidden="false" outlineLevel="0" max="7420" min="7420" style="1" width="28.57"/>
    <col collapsed="false" customWidth="true" hidden="false" outlineLevel="0" max="7421" min="7421" style="1" width="27"/>
    <col collapsed="false" customWidth="true" hidden="false" outlineLevel="0" max="7422" min="7422" style="1" width="18"/>
    <col collapsed="false" customWidth="true" hidden="false" outlineLevel="0" max="7423" min="7423" style="1" width="2.57"/>
    <col collapsed="false" customWidth="false" hidden="false" outlineLevel="0" max="7427" min="7424" style="1" width="9.14"/>
    <col collapsed="false" customWidth="true" hidden="false" outlineLevel="0" max="7428" min="7428" style="1" width="23.29"/>
    <col collapsed="false" customWidth="false" hidden="false" outlineLevel="0" max="7673" min="7429" style="1" width="9.14"/>
    <col collapsed="false" customWidth="true" hidden="false" outlineLevel="0" max="7674" min="7674" style="1" width="14.86"/>
    <col collapsed="false" customWidth="true" hidden="false" outlineLevel="0" max="7675" min="7675" style="1" width="82.71"/>
    <col collapsed="false" customWidth="true" hidden="false" outlineLevel="0" max="7676" min="7676" style="1" width="28.57"/>
    <col collapsed="false" customWidth="true" hidden="false" outlineLevel="0" max="7677" min="7677" style="1" width="27"/>
    <col collapsed="false" customWidth="true" hidden="false" outlineLevel="0" max="7678" min="7678" style="1" width="18"/>
    <col collapsed="false" customWidth="true" hidden="false" outlineLevel="0" max="7679" min="7679" style="1" width="2.57"/>
    <col collapsed="false" customWidth="false" hidden="false" outlineLevel="0" max="7683" min="7680" style="1" width="9.14"/>
    <col collapsed="false" customWidth="true" hidden="false" outlineLevel="0" max="7684" min="7684" style="1" width="23.29"/>
    <col collapsed="false" customWidth="false" hidden="false" outlineLevel="0" max="7929" min="7685" style="1" width="9.14"/>
    <col collapsed="false" customWidth="true" hidden="false" outlineLevel="0" max="7930" min="7930" style="1" width="14.86"/>
    <col collapsed="false" customWidth="true" hidden="false" outlineLevel="0" max="7931" min="7931" style="1" width="82.71"/>
    <col collapsed="false" customWidth="true" hidden="false" outlineLevel="0" max="7932" min="7932" style="1" width="28.57"/>
    <col collapsed="false" customWidth="true" hidden="false" outlineLevel="0" max="7933" min="7933" style="1" width="27"/>
    <col collapsed="false" customWidth="true" hidden="false" outlineLevel="0" max="7934" min="7934" style="1" width="18"/>
    <col collapsed="false" customWidth="true" hidden="false" outlineLevel="0" max="7935" min="7935" style="1" width="2.57"/>
    <col collapsed="false" customWidth="false" hidden="false" outlineLevel="0" max="7939" min="7936" style="1" width="9.14"/>
    <col collapsed="false" customWidth="true" hidden="false" outlineLevel="0" max="7940" min="7940" style="1" width="23.29"/>
    <col collapsed="false" customWidth="false" hidden="false" outlineLevel="0" max="8185" min="7941" style="1" width="9.14"/>
    <col collapsed="false" customWidth="true" hidden="false" outlineLevel="0" max="8186" min="8186" style="1" width="14.86"/>
    <col collapsed="false" customWidth="true" hidden="false" outlineLevel="0" max="8187" min="8187" style="1" width="82.71"/>
    <col collapsed="false" customWidth="true" hidden="false" outlineLevel="0" max="8188" min="8188" style="1" width="28.57"/>
    <col collapsed="false" customWidth="true" hidden="false" outlineLevel="0" max="8189" min="8189" style="1" width="27"/>
    <col collapsed="false" customWidth="true" hidden="false" outlineLevel="0" max="8190" min="8190" style="1" width="18"/>
    <col collapsed="false" customWidth="true" hidden="false" outlineLevel="0" max="8191" min="8191" style="1" width="2.57"/>
    <col collapsed="false" customWidth="false" hidden="false" outlineLevel="0" max="8195" min="8192" style="1" width="9.14"/>
    <col collapsed="false" customWidth="true" hidden="false" outlineLevel="0" max="8196" min="8196" style="1" width="23.29"/>
    <col collapsed="false" customWidth="false" hidden="false" outlineLevel="0" max="8441" min="8197" style="1" width="9.14"/>
    <col collapsed="false" customWidth="true" hidden="false" outlineLevel="0" max="8442" min="8442" style="1" width="14.86"/>
    <col collapsed="false" customWidth="true" hidden="false" outlineLevel="0" max="8443" min="8443" style="1" width="82.71"/>
    <col collapsed="false" customWidth="true" hidden="false" outlineLevel="0" max="8444" min="8444" style="1" width="28.57"/>
    <col collapsed="false" customWidth="true" hidden="false" outlineLevel="0" max="8445" min="8445" style="1" width="27"/>
    <col collapsed="false" customWidth="true" hidden="false" outlineLevel="0" max="8446" min="8446" style="1" width="18"/>
    <col collapsed="false" customWidth="true" hidden="false" outlineLevel="0" max="8447" min="8447" style="1" width="2.57"/>
    <col collapsed="false" customWidth="false" hidden="false" outlineLevel="0" max="8451" min="8448" style="1" width="9.14"/>
    <col collapsed="false" customWidth="true" hidden="false" outlineLevel="0" max="8452" min="8452" style="1" width="23.29"/>
    <col collapsed="false" customWidth="false" hidden="false" outlineLevel="0" max="8697" min="8453" style="1" width="9.14"/>
    <col collapsed="false" customWidth="true" hidden="false" outlineLevel="0" max="8698" min="8698" style="1" width="14.86"/>
    <col collapsed="false" customWidth="true" hidden="false" outlineLevel="0" max="8699" min="8699" style="1" width="82.71"/>
    <col collapsed="false" customWidth="true" hidden="false" outlineLevel="0" max="8700" min="8700" style="1" width="28.57"/>
    <col collapsed="false" customWidth="true" hidden="false" outlineLevel="0" max="8701" min="8701" style="1" width="27"/>
    <col collapsed="false" customWidth="true" hidden="false" outlineLevel="0" max="8702" min="8702" style="1" width="18"/>
    <col collapsed="false" customWidth="true" hidden="false" outlineLevel="0" max="8703" min="8703" style="1" width="2.57"/>
    <col collapsed="false" customWidth="false" hidden="false" outlineLevel="0" max="8707" min="8704" style="1" width="9.14"/>
    <col collapsed="false" customWidth="true" hidden="false" outlineLevel="0" max="8708" min="8708" style="1" width="23.29"/>
    <col collapsed="false" customWidth="false" hidden="false" outlineLevel="0" max="8953" min="8709" style="1" width="9.14"/>
    <col collapsed="false" customWidth="true" hidden="false" outlineLevel="0" max="8954" min="8954" style="1" width="14.86"/>
    <col collapsed="false" customWidth="true" hidden="false" outlineLevel="0" max="8955" min="8955" style="1" width="82.71"/>
    <col collapsed="false" customWidth="true" hidden="false" outlineLevel="0" max="8956" min="8956" style="1" width="28.57"/>
    <col collapsed="false" customWidth="true" hidden="false" outlineLevel="0" max="8957" min="8957" style="1" width="27"/>
    <col collapsed="false" customWidth="true" hidden="false" outlineLevel="0" max="8958" min="8958" style="1" width="18"/>
    <col collapsed="false" customWidth="true" hidden="false" outlineLevel="0" max="8959" min="8959" style="1" width="2.57"/>
    <col collapsed="false" customWidth="false" hidden="false" outlineLevel="0" max="8963" min="8960" style="1" width="9.14"/>
    <col collapsed="false" customWidth="true" hidden="false" outlineLevel="0" max="8964" min="8964" style="1" width="23.29"/>
    <col collapsed="false" customWidth="false" hidden="false" outlineLevel="0" max="9209" min="8965" style="1" width="9.14"/>
    <col collapsed="false" customWidth="true" hidden="false" outlineLevel="0" max="9210" min="9210" style="1" width="14.86"/>
    <col collapsed="false" customWidth="true" hidden="false" outlineLevel="0" max="9211" min="9211" style="1" width="82.71"/>
    <col collapsed="false" customWidth="true" hidden="false" outlineLevel="0" max="9212" min="9212" style="1" width="28.57"/>
    <col collapsed="false" customWidth="true" hidden="false" outlineLevel="0" max="9213" min="9213" style="1" width="27"/>
    <col collapsed="false" customWidth="true" hidden="false" outlineLevel="0" max="9214" min="9214" style="1" width="18"/>
    <col collapsed="false" customWidth="true" hidden="false" outlineLevel="0" max="9215" min="9215" style="1" width="2.57"/>
    <col collapsed="false" customWidth="false" hidden="false" outlineLevel="0" max="9219" min="9216" style="1" width="9.14"/>
    <col collapsed="false" customWidth="true" hidden="false" outlineLevel="0" max="9220" min="9220" style="1" width="23.29"/>
    <col collapsed="false" customWidth="false" hidden="false" outlineLevel="0" max="9465" min="9221" style="1" width="9.14"/>
    <col collapsed="false" customWidth="true" hidden="false" outlineLevel="0" max="9466" min="9466" style="1" width="14.86"/>
    <col collapsed="false" customWidth="true" hidden="false" outlineLevel="0" max="9467" min="9467" style="1" width="82.71"/>
    <col collapsed="false" customWidth="true" hidden="false" outlineLevel="0" max="9468" min="9468" style="1" width="28.57"/>
    <col collapsed="false" customWidth="true" hidden="false" outlineLevel="0" max="9469" min="9469" style="1" width="27"/>
    <col collapsed="false" customWidth="true" hidden="false" outlineLevel="0" max="9470" min="9470" style="1" width="18"/>
    <col collapsed="false" customWidth="true" hidden="false" outlineLevel="0" max="9471" min="9471" style="1" width="2.57"/>
    <col collapsed="false" customWidth="false" hidden="false" outlineLevel="0" max="9475" min="9472" style="1" width="9.14"/>
    <col collapsed="false" customWidth="true" hidden="false" outlineLevel="0" max="9476" min="9476" style="1" width="23.29"/>
    <col collapsed="false" customWidth="false" hidden="false" outlineLevel="0" max="9721" min="9477" style="1" width="9.14"/>
    <col collapsed="false" customWidth="true" hidden="false" outlineLevel="0" max="9722" min="9722" style="1" width="14.86"/>
    <col collapsed="false" customWidth="true" hidden="false" outlineLevel="0" max="9723" min="9723" style="1" width="82.71"/>
    <col collapsed="false" customWidth="true" hidden="false" outlineLevel="0" max="9724" min="9724" style="1" width="28.57"/>
    <col collapsed="false" customWidth="true" hidden="false" outlineLevel="0" max="9725" min="9725" style="1" width="27"/>
    <col collapsed="false" customWidth="true" hidden="false" outlineLevel="0" max="9726" min="9726" style="1" width="18"/>
    <col collapsed="false" customWidth="true" hidden="false" outlineLevel="0" max="9727" min="9727" style="1" width="2.57"/>
    <col collapsed="false" customWidth="false" hidden="false" outlineLevel="0" max="9731" min="9728" style="1" width="9.14"/>
    <col collapsed="false" customWidth="true" hidden="false" outlineLevel="0" max="9732" min="9732" style="1" width="23.29"/>
    <col collapsed="false" customWidth="false" hidden="false" outlineLevel="0" max="9977" min="9733" style="1" width="9.14"/>
    <col collapsed="false" customWidth="true" hidden="false" outlineLevel="0" max="9978" min="9978" style="1" width="14.86"/>
    <col collapsed="false" customWidth="true" hidden="false" outlineLevel="0" max="9979" min="9979" style="1" width="82.71"/>
    <col collapsed="false" customWidth="true" hidden="false" outlineLevel="0" max="9980" min="9980" style="1" width="28.57"/>
    <col collapsed="false" customWidth="true" hidden="false" outlineLevel="0" max="9981" min="9981" style="1" width="27"/>
    <col collapsed="false" customWidth="true" hidden="false" outlineLevel="0" max="9982" min="9982" style="1" width="18"/>
    <col collapsed="false" customWidth="true" hidden="false" outlineLevel="0" max="9983" min="9983" style="1" width="2.57"/>
    <col collapsed="false" customWidth="false" hidden="false" outlineLevel="0" max="9987" min="9984" style="1" width="9.14"/>
    <col collapsed="false" customWidth="true" hidden="false" outlineLevel="0" max="9988" min="9988" style="1" width="23.29"/>
    <col collapsed="false" customWidth="false" hidden="false" outlineLevel="0" max="10233" min="9989" style="1" width="9.14"/>
    <col collapsed="false" customWidth="true" hidden="false" outlineLevel="0" max="10234" min="10234" style="1" width="14.86"/>
    <col collapsed="false" customWidth="true" hidden="false" outlineLevel="0" max="10235" min="10235" style="1" width="82.71"/>
    <col collapsed="false" customWidth="true" hidden="false" outlineLevel="0" max="10236" min="10236" style="1" width="28.57"/>
    <col collapsed="false" customWidth="true" hidden="false" outlineLevel="0" max="10237" min="10237" style="1" width="27"/>
    <col collapsed="false" customWidth="true" hidden="false" outlineLevel="0" max="10238" min="10238" style="1" width="18"/>
    <col collapsed="false" customWidth="true" hidden="false" outlineLevel="0" max="10239" min="10239" style="1" width="2.57"/>
    <col collapsed="false" customWidth="false" hidden="false" outlineLevel="0" max="10243" min="10240" style="1" width="9.14"/>
    <col collapsed="false" customWidth="true" hidden="false" outlineLevel="0" max="10244" min="10244" style="1" width="23.29"/>
    <col collapsed="false" customWidth="false" hidden="false" outlineLevel="0" max="10489" min="10245" style="1" width="9.14"/>
    <col collapsed="false" customWidth="true" hidden="false" outlineLevel="0" max="10490" min="10490" style="1" width="14.86"/>
    <col collapsed="false" customWidth="true" hidden="false" outlineLevel="0" max="10491" min="10491" style="1" width="82.71"/>
    <col collapsed="false" customWidth="true" hidden="false" outlineLevel="0" max="10492" min="10492" style="1" width="28.57"/>
    <col collapsed="false" customWidth="true" hidden="false" outlineLevel="0" max="10493" min="10493" style="1" width="27"/>
    <col collapsed="false" customWidth="true" hidden="false" outlineLevel="0" max="10494" min="10494" style="1" width="18"/>
    <col collapsed="false" customWidth="true" hidden="false" outlineLevel="0" max="10495" min="10495" style="1" width="2.57"/>
    <col collapsed="false" customWidth="false" hidden="false" outlineLevel="0" max="10499" min="10496" style="1" width="9.14"/>
    <col collapsed="false" customWidth="true" hidden="false" outlineLevel="0" max="10500" min="10500" style="1" width="23.29"/>
    <col collapsed="false" customWidth="false" hidden="false" outlineLevel="0" max="10745" min="10501" style="1" width="9.14"/>
    <col collapsed="false" customWidth="true" hidden="false" outlineLevel="0" max="10746" min="10746" style="1" width="14.86"/>
    <col collapsed="false" customWidth="true" hidden="false" outlineLevel="0" max="10747" min="10747" style="1" width="82.71"/>
    <col collapsed="false" customWidth="true" hidden="false" outlineLevel="0" max="10748" min="10748" style="1" width="28.57"/>
    <col collapsed="false" customWidth="true" hidden="false" outlineLevel="0" max="10749" min="10749" style="1" width="27"/>
    <col collapsed="false" customWidth="true" hidden="false" outlineLevel="0" max="10750" min="10750" style="1" width="18"/>
    <col collapsed="false" customWidth="true" hidden="false" outlineLevel="0" max="10751" min="10751" style="1" width="2.57"/>
    <col collapsed="false" customWidth="false" hidden="false" outlineLevel="0" max="10755" min="10752" style="1" width="9.14"/>
    <col collapsed="false" customWidth="true" hidden="false" outlineLevel="0" max="10756" min="10756" style="1" width="23.29"/>
    <col collapsed="false" customWidth="false" hidden="false" outlineLevel="0" max="11001" min="10757" style="1" width="9.14"/>
    <col collapsed="false" customWidth="true" hidden="false" outlineLevel="0" max="11002" min="11002" style="1" width="14.86"/>
    <col collapsed="false" customWidth="true" hidden="false" outlineLevel="0" max="11003" min="11003" style="1" width="82.71"/>
    <col collapsed="false" customWidth="true" hidden="false" outlineLevel="0" max="11004" min="11004" style="1" width="28.57"/>
    <col collapsed="false" customWidth="true" hidden="false" outlineLevel="0" max="11005" min="11005" style="1" width="27"/>
    <col collapsed="false" customWidth="true" hidden="false" outlineLevel="0" max="11006" min="11006" style="1" width="18"/>
    <col collapsed="false" customWidth="true" hidden="false" outlineLevel="0" max="11007" min="11007" style="1" width="2.57"/>
    <col collapsed="false" customWidth="false" hidden="false" outlineLevel="0" max="11011" min="11008" style="1" width="9.14"/>
    <col collapsed="false" customWidth="true" hidden="false" outlineLevel="0" max="11012" min="11012" style="1" width="23.29"/>
    <col collapsed="false" customWidth="false" hidden="false" outlineLevel="0" max="11257" min="11013" style="1" width="9.14"/>
    <col collapsed="false" customWidth="true" hidden="false" outlineLevel="0" max="11258" min="11258" style="1" width="14.86"/>
    <col collapsed="false" customWidth="true" hidden="false" outlineLevel="0" max="11259" min="11259" style="1" width="82.71"/>
    <col collapsed="false" customWidth="true" hidden="false" outlineLevel="0" max="11260" min="11260" style="1" width="28.57"/>
    <col collapsed="false" customWidth="true" hidden="false" outlineLevel="0" max="11261" min="11261" style="1" width="27"/>
    <col collapsed="false" customWidth="true" hidden="false" outlineLevel="0" max="11262" min="11262" style="1" width="18"/>
    <col collapsed="false" customWidth="true" hidden="false" outlineLevel="0" max="11263" min="11263" style="1" width="2.57"/>
    <col collapsed="false" customWidth="false" hidden="false" outlineLevel="0" max="11267" min="11264" style="1" width="9.14"/>
    <col collapsed="false" customWidth="true" hidden="false" outlineLevel="0" max="11268" min="11268" style="1" width="23.29"/>
    <col collapsed="false" customWidth="false" hidden="false" outlineLevel="0" max="11513" min="11269" style="1" width="9.14"/>
    <col collapsed="false" customWidth="true" hidden="false" outlineLevel="0" max="11514" min="11514" style="1" width="14.86"/>
    <col collapsed="false" customWidth="true" hidden="false" outlineLevel="0" max="11515" min="11515" style="1" width="82.71"/>
    <col collapsed="false" customWidth="true" hidden="false" outlineLevel="0" max="11516" min="11516" style="1" width="28.57"/>
    <col collapsed="false" customWidth="true" hidden="false" outlineLevel="0" max="11517" min="11517" style="1" width="27"/>
    <col collapsed="false" customWidth="true" hidden="false" outlineLevel="0" max="11518" min="11518" style="1" width="18"/>
    <col collapsed="false" customWidth="true" hidden="false" outlineLevel="0" max="11519" min="11519" style="1" width="2.57"/>
    <col collapsed="false" customWidth="false" hidden="false" outlineLevel="0" max="11523" min="11520" style="1" width="9.14"/>
    <col collapsed="false" customWidth="true" hidden="false" outlineLevel="0" max="11524" min="11524" style="1" width="23.29"/>
    <col collapsed="false" customWidth="false" hidden="false" outlineLevel="0" max="11769" min="11525" style="1" width="9.14"/>
    <col collapsed="false" customWidth="true" hidden="false" outlineLevel="0" max="11770" min="11770" style="1" width="14.86"/>
    <col collapsed="false" customWidth="true" hidden="false" outlineLevel="0" max="11771" min="11771" style="1" width="82.71"/>
    <col collapsed="false" customWidth="true" hidden="false" outlineLevel="0" max="11772" min="11772" style="1" width="28.57"/>
    <col collapsed="false" customWidth="true" hidden="false" outlineLevel="0" max="11773" min="11773" style="1" width="27"/>
    <col collapsed="false" customWidth="true" hidden="false" outlineLevel="0" max="11774" min="11774" style="1" width="18"/>
    <col collapsed="false" customWidth="true" hidden="false" outlineLevel="0" max="11775" min="11775" style="1" width="2.57"/>
    <col collapsed="false" customWidth="false" hidden="false" outlineLevel="0" max="11779" min="11776" style="1" width="9.14"/>
    <col collapsed="false" customWidth="true" hidden="false" outlineLevel="0" max="11780" min="11780" style="1" width="23.29"/>
    <col collapsed="false" customWidth="false" hidden="false" outlineLevel="0" max="12025" min="11781" style="1" width="9.14"/>
    <col collapsed="false" customWidth="true" hidden="false" outlineLevel="0" max="12026" min="12026" style="1" width="14.86"/>
    <col collapsed="false" customWidth="true" hidden="false" outlineLevel="0" max="12027" min="12027" style="1" width="82.71"/>
    <col collapsed="false" customWidth="true" hidden="false" outlineLevel="0" max="12028" min="12028" style="1" width="28.57"/>
    <col collapsed="false" customWidth="true" hidden="false" outlineLevel="0" max="12029" min="12029" style="1" width="27"/>
    <col collapsed="false" customWidth="true" hidden="false" outlineLevel="0" max="12030" min="12030" style="1" width="18"/>
    <col collapsed="false" customWidth="true" hidden="false" outlineLevel="0" max="12031" min="12031" style="1" width="2.57"/>
    <col collapsed="false" customWidth="false" hidden="false" outlineLevel="0" max="12035" min="12032" style="1" width="9.14"/>
    <col collapsed="false" customWidth="true" hidden="false" outlineLevel="0" max="12036" min="12036" style="1" width="23.29"/>
    <col collapsed="false" customWidth="false" hidden="false" outlineLevel="0" max="12281" min="12037" style="1" width="9.14"/>
    <col collapsed="false" customWidth="true" hidden="false" outlineLevel="0" max="12282" min="12282" style="1" width="14.86"/>
    <col collapsed="false" customWidth="true" hidden="false" outlineLevel="0" max="12283" min="12283" style="1" width="82.71"/>
    <col collapsed="false" customWidth="true" hidden="false" outlineLevel="0" max="12284" min="12284" style="1" width="28.57"/>
    <col collapsed="false" customWidth="true" hidden="false" outlineLevel="0" max="12285" min="12285" style="1" width="27"/>
    <col collapsed="false" customWidth="true" hidden="false" outlineLevel="0" max="12286" min="12286" style="1" width="18"/>
    <col collapsed="false" customWidth="true" hidden="false" outlineLevel="0" max="12287" min="12287" style="1" width="2.57"/>
    <col collapsed="false" customWidth="false" hidden="false" outlineLevel="0" max="12291" min="12288" style="1" width="9.14"/>
    <col collapsed="false" customWidth="true" hidden="false" outlineLevel="0" max="12292" min="12292" style="1" width="23.29"/>
    <col collapsed="false" customWidth="false" hidden="false" outlineLevel="0" max="12537" min="12293" style="1" width="9.14"/>
    <col collapsed="false" customWidth="true" hidden="false" outlineLevel="0" max="12538" min="12538" style="1" width="14.86"/>
    <col collapsed="false" customWidth="true" hidden="false" outlineLevel="0" max="12539" min="12539" style="1" width="82.71"/>
    <col collapsed="false" customWidth="true" hidden="false" outlineLevel="0" max="12540" min="12540" style="1" width="28.57"/>
    <col collapsed="false" customWidth="true" hidden="false" outlineLevel="0" max="12541" min="12541" style="1" width="27"/>
    <col collapsed="false" customWidth="true" hidden="false" outlineLevel="0" max="12542" min="12542" style="1" width="18"/>
    <col collapsed="false" customWidth="true" hidden="false" outlineLevel="0" max="12543" min="12543" style="1" width="2.57"/>
    <col collapsed="false" customWidth="false" hidden="false" outlineLevel="0" max="12547" min="12544" style="1" width="9.14"/>
    <col collapsed="false" customWidth="true" hidden="false" outlineLevel="0" max="12548" min="12548" style="1" width="23.29"/>
    <col collapsed="false" customWidth="false" hidden="false" outlineLevel="0" max="12793" min="12549" style="1" width="9.14"/>
    <col collapsed="false" customWidth="true" hidden="false" outlineLevel="0" max="12794" min="12794" style="1" width="14.86"/>
    <col collapsed="false" customWidth="true" hidden="false" outlineLevel="0" max="12795" min="12795" style="1" width="82.71"/>
    <col collapsed="false" customWidth="true" hidden="false" outlineLevel="0" max="12796" min="12796" style="1" width="28.57"/>
    <col collapsed="false" customWidth="true" hidden="false" outlineLevel="0" max="12797" min="12797" style="1" width="27"/>
    <col collapsed="false" customWidth="true" hidden="false" outlineLevel="0" max="12798" min="12798" style="1" width="18"/>
    <col collapsed="false" customWidth="true" hidden="false" outlineLevel="0" max="12799" min="12799" style="1" width="2.57"/>
    <col collapsed="false" customWidth="false" hidden="false" outlineLevel="0" max="12803" min="12800" style="1" width="9.14"/>
    <col collapsed="false" customWidth="true" hidden="false" outlineLevel="0" max="12804" min="12804" style="1" width="23.29"/>
    <col collapsed="false" customWidth="false" hidden="false" outlineLevel="0" max="13049" min="12805" style="1" width="9.14"/>
    <col collapsed="false" customWidth="true" hidden="false" outlineLevel="0" max="13050" min="13050" style="1" width="14.86"/>
    <col collapsed="false" customWidth="true" hidden="false" outlineLevel="0" max="13051" min="13051" style="1" width="82.71"/>
    <col collapsed="false" customWidth="true" hidden="false" outlineLevel="0" max="13052" min="13052" style="1" width="28.57"/>
    <col collapsed="false" customWidth="true" hidden="false" outlineLevel="0" max="13053" min="13053" style="1" width="27"/>
    <col collapsed="false" customWidth="true" hidden="false" outlineLevel="0" max="13054" min="13054" style="1" width="18"/>
    <col collapsed="false" customWidth="true" hidden="false" outlineLevel="0" max="13055" min="13055" style="1" width="2.57"/>
    <col collapsed="false" customWidth="false" hidden="false" outlineLevel="0" max="13059" min="13056" style="1" width="9.14"/>
    <col collapsed="false" customWidth="true" hidden="false" outlineLevel="0" max="13060" min="13060" style="1" width="23.29"/>
    <col collapsed="false" customWidth="false" hidden="false" outlineLevel="0" max="13305" min="13061" style="1" width="9.14"/>
    <col collapsed="false" customWidth="true" hidden="false" outlineLevel="0" max="13306" min="13306" style="1" width="14.86"/>
    <col collapsed="false" customWidth="true" hidden="false" outlineLevel="0" max="13307" min="13307" style="1" width="82.71"/>
    <col collapsed="false" customWidth="true" hidden="false" outlineLevel="0" max="13308" min="13308" style="1" width="28.57"/>
    <col collapsed="false" customWidth="true" hidden="false" outlineLevel="0" max="13309" min="13309" style="1" width="27"/>
    <col collapsed="false" customWidth="true" hidden="false" outlineLevel="0" max="13310" min="13310" style="1" width="18"/>
    <col collapsed="false" customWidth="true" hidden="false" outlineLevel="0" max="13311" min="13311" style="1" width="2.57"/>
    <col collapsed="false" customWidth="false" hidden="false" outlineLevel="0" max="13315" min="13312" style="1" width="9.14"/>
    <col collapsed="false" customWidth="true" hidden="false" outlineLevel="0" max="13316" min="13316" style="1" width="23.29"/>
    <col collapsed="false" customWidth="false" hidden="false" outlineLevel="0" max="13561" min="13317" style="1" width="9.14"/>
    <col collapsed="false" customWidth="true" hidden="false" outlineLevel="0" max="13562" min="13562" style="1" width="14.86"/>
    <col collapsed="false" customWidth="true" hidden="false" outlineLevel="0" max="13563" min="13563" style="1" width="82.71"/>
    <col collapsed="false" customWidth="true" hidden="false" outlineLevel="0" max="13564" min="13564" style="1" width="28.57"/>
    <col collapsed="false" customWidth="true" hidden="false" outlineLevel="0" max="13565" min="13565" style="1" width="27"/>
    <col collapsed="false" customWidth="true" hidden="false" outlineLevel="0" max="13566" min="13566" style="1" width="18"/>
    <col collapsed="false" customWidth="true" hidden="false" outlineLevel="0" max="13567" min="13567" style="1" width="2.57"/>
    <col collapsed="false" customWidth="false" hidden="false" outlineLevel="0" max="13571" min="13568" style="1" width="9.14"/>
    <col collapsed="false" customWidth="true" hidden="false" outlineLevel="0" max="13572" min="13572" style="1" width="23.29"/>
    <col collapsed="false" customWidth="false" hidden="false" outlineLevel="0" max="13817" min="13573" style="1" width="9.14"/>
    <col collapsed="false" customWidth="true" hidden="false" outlineLevel="0" max="13818" min="13818" style="1" width="14.86"/>
    <col collapsed="false" customWidth="true" hidden="false" outlineLevel="0" max="13819" min="13819" style="1" width="82.71"/>
    <col collapsed="false" customWidth="true" hidden="false" outlineLevel="0" max="13820" min="13820" style="1" width="28.57"/>
    <col collapsed="false" customWidth="true" hidden="false" outlineLevel="0" max="13821" min="13821" style="1" width="27"/>
    <col collapsed="false" customWidth="true" hidden="false" outlineLevel="0" max="13822" min="13822" style="1" width="18"/>
    <col collapsed="false" customWidth="true" hidden="false" outlineLevel="0" max="13823" min="13823" style="1" width="2.57"/>
    <col collapsed="false" customWidth="false" hidden="false" outlineLevel="0" max="13827" min="13824" style="1" width="9.14"/>
    <col collapsed="false" customWidth="true" hidden="false" outlineLevel="0" max="13828" min="13828" style="1" width="23.29"/>
    <col collapsed="false" customWidth="false" hidden="false" outlineLevel="0" max="14073" min="13829" style="1" width="9.14"/>
    <col collapsed="false" customWidth="true" hidden="false" outlineLevel="0" max="14074" min="14074" style="1" width="14.86"/>
    <col collapsed="false" customWidth="true" hidden="false" outlineLevel="0" max="14075" min="14075" style="1" width="82.71"/>
    <col collapsed="false" customWidth="true" hidden="false" outlineLevel="0" max="14076" min="14076" style="1" width="28.57"/>
    <col collapsed="false" customWidth="true" hidden="false" outlineLevel="0" max="14077" min="14077" style="1" width="27"/>
    <col collapsed="false" customWidth="true" hidden="false" outlineLevel="0" max="14078" min="14078" style="1" width="18"/>
    <col collapsed="false" customWidth="true" hidden="false" outlineLevel="0" max="14079" min="14079" style="1" width="2.57"/>
    <col collapsed="false" customWidth="false" hidden="false" outlineLevel="0" max="14083" min="14080" style="1" width="9.14"/>
    <col collapsed="false" customWidth="true" hidden="false" outlineLevel="0" max="14084" min="14084" style="1" width="23.29"/>
    <col collapsed="false" customWidth="false" hidden="false" outlineLevel="0" max="14329" min="14085" style="1" width="9.14"/>
    <col collapsed="false" customWidth="true" hidden="false" outlineLevel="0" max="14330" min="14330" style="1" width="14.86"/>
    <col collapsed="false" customWidth="true" hidden="false" outlineLevel="0" max="14331" min="14331" style="1" width="82.71"/>
    <col collapsed="false" customWidth="true" hidden="false" outlineLevel="0" max="14332" min="14332" style="1" width="28.57"/>
    <col collapsed="false" customWidth="true" hidden="false" outlineLevel="0" max="14333" min="14333" style="1" width="27"/>
    <col collapsed="false" customWidth="true" hidden="false" outlineLevel="0" max="14334" min="14334" style="1" width="18"/>
    <col collapsed="false" customWidth="true" hidden="false" outlineLevel="0" max="14335" min="14335" style="1" width="2.57"/>
    <col collapsed="false" customWidth="false" hidden="false" outlineLevel="0" max="14339" min="14336" style="1" width="9.14"/>
    <col collapsed="false" customWidth="true" hidden="false" outlineLevel="0" max="14340" min="14340" style="1" width="23.29"/>
    <col collapsed="false" customWidth="false" hidden="false" outlineLevel="0" max="14585" min="14341" style="1" width="9.14"/>
    <col collapsed="false" customWidth="true" hidden="false" outlineLevel="0" max="14586" min="14586" style="1" width="14.86"/>
    <col collapsed="false" customWidth="true" hidden="false" outlineLevel="0" max="14587" min="14587" style="1" width="82.71"/>
    <col collapsed="false" customWidth="true" hidden="false" outlineLevel="0" max="14588" min="14588" style="1" width="28.57"/>
    <col collapsed="false" customWidth="true" hidden="false" outlineLevel="0" max="14589" min="14589" style="1" width="27"/>
    <col collapsed="false" customWidth="true" hidden="false" outlineLevel="0" max="14590" min="14590" style="1" width="18"/>
    <col collapsed="false" customWidth="true" hidden="false" outlineLevel="0" max="14591" min="14591" style="1" width="2.57"/>
    <col collapsed="false" customWidth="false" hidden="false" outlineLevel="0" max="14595" min="14592" style="1" width="9.14"/>
    <col collapsed="false" customWidth="true" hidden="false" outlineLevel="0" max="14596" min="14596" style="1" width="23.29"/>
    <col collapsed="false" customWidth="false" hidden="false" outlineLevel="0" max="14841" min="14597" style="1" width="9.14"/>
    <col collapsed="false" customWidth="true" hidden="false" outlineLevel="0" max="14842" min="14842" style="1" width="14.86"/>
    <col collapsed="false" customWidth="true" hidden="false" outlineLevel="0" max="14843" min="14843" style="1" width="82.71"/>
    <col collapsed="false" customWidth="true" hidden="false" outlineLevel="0" max="14844" min="14844" style="1" width="28.57"/>
    <col collapsed="false" customWidth="true" hidden="false" outlineLevel="0" max="14845" min="14845" style="1" width="27"/>
    <col collapsed="false" customWidth="true" hidden="false" outlineLevel="0" max="14846" min="14846" style="1" width="18"/>
    <col collapsed="false" customWidth="true" hidden="false" outlineLevel="0" max="14847" min="14847" style="1" width="2.57"/>
    <col collapsed="false" customWidth="false" hidden="false" outlineLevel="0" max="14851" min="14848" style="1" width="9.14"/>
    <col collapsed="false" customWidth="true" hidden="false" outlineLevel="0" max="14852" min="14852" style="1" width="23.29"/>
    <col collapsed="false" customWidth="false" hidden="false" outlineLevel="0" max="15097" min="14853" style="1" width="9.14"/>
    <col collapsed="false" customWidth="true" hidden="false" outlineLevel="0" max="15098" min="15098" style="1" width="14.86"/>
    <col collapsed="false" customWidth="true" hidden="false" outlineLevel="0" max="15099" min="15099" style="1" width="82.71"/>
    <col collapsed="false" customWidth="true" hidden="false" outlineLevel="0" max="15100" min="15100" style="1" width="28.57"/>
    <col collapsed="false" customWidth="true" hidden="false" outlineLevel="0" max="15101" min="15101" style="1" width="27"/>
    <col collapsed="false" customWidth="true" hidden="false" outlineLevel="0" max="15102" min="15102" style="1" width="18"/>
    <col collapsed="false" customWidth="true" hidden="false" outlineLevel="0" max="15103" min="15103" style="1" width="2.57"/>
    <col collapsed="false" customWidth="false" hidden="false" outlineLevel="0" max="15107" min="15104" style="1" width="9.14"/>
    <col collapsed="false" customWidth="true" hidden="false" outlineLevel="0" max="15108" min="15108" style="1" width="23.29"/>
    <col collapsed="false" customWidth="false" hidden="false" outlineLevel="0" max="15353" min="15109" style="1" width="9.14"/>
    <col collapsed="false" customWidth="true" hidden="false" outlineLevel="0" max="15354" min="15354" style="1" width="14.86"/>
    <col collapsed="false" customWidth="true" hidden="false" outlineLevel="0" max="15355" min="15355" style="1" width="82.71"/>
    <col collapsed="false" customWidth="true" hidden="false" outlineLevel="0" max="15356" min="15356" style="1" width="28.57"/>
    <col collapsed="false" customWidth="true" hidden="false" outlineLevel="0" max="15357" min="15357" style="1" width="27"/>
    <col collapsed="false" customWidth="true" hidden="false" outlineLevel="0" max="15358" min="15358" style="1" width="18"/>
    <col collapsed="false" customWidth="true" hidden="false" outlineLevel="0" max="15359" min="15359" style="1" width="2.57"/>
    <col collapsed="false" customWidth="false" hidden="false" outlineLevel="0" max="15363" min="15360" style="1" width="9.14"/>
    <col collapsed="false" customWidth="true" hidden="false" outlineLevel="0" max="15364" min="15364" style="1" width="23.29"/>
    <col collapsed="false" customWidth="false" hidden="false" outlineLevel="0" max="15609" min="15365" style="1" width="9.14"/>
    <col collapsed="false" customWidth="true" hidden="false" outlineLevel="0" max="15610" min="15610" style="1" width="14.86"/>
    <col collapsed="false" customWidth="true" hidden="false" outlineLevel="0" max="15611" min="15611" style="1" width="82.71"/>
    <col collapsed="false" customWidth="true" hidden="false" outlineLevel="0" max="15612" min="15612" style="1" width="28.57"/>
    <col collapsed="false" customWidth="true" hidden="false" outlineLevel="0" max="15613" min="15613" style="1" width="27"/>
    <col collapsed="false" customWidth="true" hidden="false" outlineLevel="0" max="15614" min="15614" style="1" width="18"/>
    <col collapsed="false" customWidth="true" hidden="false" outlineLevel="0" max="15615" min="15615" style="1" width="2.57"/>
    <col collapsed="false" customWidth="false" hidden="false" outlineLevel="0" max="15619" min="15616" style="1" width="9.14"/>
    <col collapsed="false" customWidth="true" hidden="false" outlineLevel="0" max="15620" min="15620" style="1" width="23.29"/>
    <col collapsed="false" customWidth="false" hidden="false" outlineLevel="0" max="15865" min="15621" style="1" width="9.14"/>
    <col collapsed="false" customWidth="true" hidden="false" outlineLevel="0" max="15866" min="15866" style="1" width="14.86"/>
    <col collapsed="false" customWidth="true" hidden="false" outlineLevel="0" max="15867" min="15867" style="1" width="82.71"/>
    <col collapsed="false" customWidth="true" hidden="false" outlineLevel="0" max="15868" min="15868" style="1" width="28.57"/>
    <col collapsed="false" customWidth="true" hidden="false" outlineLevel="0" max="15869" min="15869" style="1" width="27"/>
    <col collapsed="false" customWidth="true" hidden="false" outlineLevel="0" max="15870" min="15870" style="1" width="18"/>
    <col collapsed="false" customWidth="true" hidden="false" outlineLevel="0" max="15871" min="15871" style="1" width="2.57"/>
    <col collapsed="false" customWidth="false" hidden="false" outlineLevel="0" max="15875" min="15872" style="1" width="9.14"/>
    <col collapsed="false" customWidth="true" hidden="false" outlineLevel="0" max="15876" min="15876" style="1" width="23.29"/>
    <col collapsed="false" customWidth="false" hidden="false" outlineLevel="0" max="16121" min="15877" style="1" width="9.14"/>
    <col collapsed="false" customWidth="true" hidden="false" outlineLevel="0" max="16122" min="16122" style="1" width="14.86"/>
    <col collapsed="false" customWidth="true" hidden="false" outlineLevel="0" max="16123" min="16123" style="1" width="82.71"/>
    <col collapsed="false" customWidth="true" hidden="false" outlineLevel="0" max="16124" min="16124" style="1" width="28.57"/>
    <col collapsed="false" customWidth="true" hidden="false" outlineLevel="0" max="16125" min="16125" style="1" width="27"/>
    <col collapsed="false" customWidth="true" hidden="false" outlineLevel="0" max="16126" min="16126" style="1" width="18"/>
    <col collapsed="false" customWidth="true" hidden="false" outlineLevel="0" max="16127" min="16127" style="1" width="2.57"/>
    <col collapsed="false" customWidth="false" hidden="false" outlineLevel="0" max="16131" min="16128" style="1" width="9.14"/>
    <col collapsed="false" customWidth="true" hidden="false" outlineLevel="0" max="16132" min="16132" style="1" width="23.29"/>
    <col collapsed="false" customWidth="false" hidden="false" outlineLevel="0" max="16384" min="16133" style="1" width="9.14"/>
  </cols>
  <sheetData>
    <row r="1" s="1" customFormat="true" ht="20.25" hidden="false" customHeight="false" outlineLevel="0" collapsed="false">
      <c r="B1" s="87" t="s">
        <v>566</v>
      </c>
      <c r="C1" s="87"/>
      <c r="D1" s="87"/>
      <c r="E1" s="88"/>
    </row>
    <row r="2" s="1" customFormat="true" ht="42" hidden="false" customHeight="true" outlineLevel="0" collapsed="false">
      <c r="B2" s="3" t="s">
        <v>567</v>
      </c>
      <c r="C2" s="3"/>
      <c r="D2" s="3"/>
      <c r="E2" s="89"/>
    </row>
    <row r="3" s="6" customFormat="true" ht="20.25" hidden="false" customHeight="false" outlineLevel="0" collapsed="false">
      <c r="A3" s="4"/>
      <c r="B3" s="8" t="s">
        <v>568</v>
      </c>
      <c r="C3" s="8"/>
      <c r="D3" s="8"/>
      <c r="E3" s="90"/>
    </row>
    <row r="4" s="6" customFormat="true" ht="29.25" hidden="false" customHeight="true" outlineLevel="0" collapsed="false">
      <c r="A4" s="4"/>
      <c r="B4" s="8" t="s">
        <v>569</v>
      </c>
      <c r="C4" s="8"/>
      <c r="D4" s="8"/>
      <c r="E4" s="90"/>
    </row>
    <row r="5" s="6" customFormat="true" ht="36" hidden="false" customHeight="true" outlineLevel="0" collapsed="false">
      <c r="A5" s="4"/>
      <c r="B5" s="7" t="s">
        <v>570</v>
      </c>
      <c r="C5" s="7"/>
      <c r="D5" s="7"/>
      <c r="E5" s="91"/>
    </row>
    <row r="6" s="6" customFormat="true" ht="29.25" hidden="false" customHeight="true" outlineLevel="0" collapsed="false">
      <c r="A6" s="4"/>
      <c r="C6" s="1" t="s">
        <v>571</v>
      </c>
      <c r="D6" s="92" t="s">
        <v>572</v>
      </c>
      <c r="E6" s="90"/>
    </row>
    <row r="7" customFormat="false" ht="43.5" hidden="false" customHeight="true" outlineLevel="0" collapsed="false">
      <c r="A7" s="7" t="s">
        <v>573</v>
      </c>
      <c r="B7" s="7"/>
      <c r="C7" s="7"/>
      <c r="D7" s="7"/>
    </row>
    <row r="8" customFormat="false" ht="50.25" hidden="false" customHeight="true" outlineLevel="0" collapsed="false">
      <c r="A8" s="9" t="s">
        <v>574</v>
      </c>
      <c r="B8" s="9"/>
      <c r="C8" s="9"/>
      <c r="D8" s="9"/>
    </row>
    <row r="9" customFormat="false" ht="20.25" hidden="false" customHeight="false" outlineLevel="0" collapsed="false">
      <c r="A9" s="3" t="s">
        <v>7</v>
      </c>
      <c r="B9" s="3"/>
      <c r="C9" s="3"/>
      <c r="D9" s="3"/>
    </row>
    <row r="10" customFormat="false" ht="5.25" hidden="false" customHeight="true" outlineLevel="0" collapsed="false">
      <c r="A10" s="7"/>
      <c r="B10" s="7"/>
      <c r="C10" s="7"/>
      <c r="D10" s="7"/>
    </row>
    <row r="11" customFormat="false" ht="1.5" hidden="false" customHeight="true" outlineLevel="0" collapsed="false"/>
    <row r="12" s="70" customFormat="true" ht="46.5" hidden="false" customHeight="true" outlineLevel="0" collapsed="false">
      <c r="A12" s="30" t="s">
        <v>575</v>
      </c>
      <c r="B12" s="30"/>
      <c r="C12" s="30"/>
      <c r="D12" s="30"/>
      <c r="E12" s="30"/>
      <c r="F12" s="93"/>
      <c r="G12" s="94"/>
    </row>
    <row r="13" s="48" customFormat="true" ht="69.75" hidden="false" customHeight="true" outlineLevel="0" collapsed="false">
      <c r="A13" s="95" t="s">
        <v>8</v>
      </c>
      <c r="B13" s="96" t="s">
        <v>576</v>
      </c>
      <c r="C13" s="96" t="s">
        <v>577</v>
      </c>
      <c r="D13" s="96" t="s">
        <v>578</v>
      </c>
      <c r="E13" s="96" t="s">
        <v>579</v>
      </c>
      <c r="F13" s="97" t="s">
        <v>580</v>
      </c>
      <c r="G13" s="98" t="s">
        <v>581</v>
      </c>
    </row>
    <row r="14" s="70" customFormat="true" ht="55.2" hidden="false" customHeight="false" outlineLevel="0" collapsed="false">
      <c r="A14" s="76" t="n">
        <v>505</v>
      </c>
      <c r="B14" s="77" t="s">
        <v>582</v>
      </c>
      <c r="C14" s="95" t="s">
        <v>583</v>
      </c>
      <c r="D14" s="99" t="n">
        <v>1.6</v>
      </c>
      <c r="E14" s="100" t="n">
        <v>363</v>
      </c>
      <c r="F14" s="101" t="n">
        <v>330</v>
      </c>
      <c r="G14" s="102" t="n">
        <f aca="false">ROUND(F14*1.1,0)</f>
        <v>363</v>
      </c>
    </row>
    <row r="15" s="70" customFormat="true" ht="37.3" hidden="false" customHeight="true" outlineLevel="0" collapsed="false">
      <c r="A15" s="76" t="n">
        <v>506</v>
      </c>
      <c r="B15" s="77" t="s">
        <v>533</v>
      </c>
      <c r="C15" s="95" t="s">
        <v>584</v>
      </c>
      <c r="D15" s="99" t="n">
        <v>0.3</v>
      </c>
      <c r="E15" s="100" t="n">
        <v>132</v>
      </c>
      <c r="F15" s="101" t="n">
        <v>120</v>
      </c>
      <c r="G15" s="102" t="n">
        <f aca="false">ROUND(F15*1.1,0)</f>
        <v>132</v>
      </c>
    </row>
    <row r="16" s="70" customFormat="true" ht="32.25" hidden="false" customHeight="true" outlineLevel="0" collapsed="false">
      <c r="A16" s="76"/>
      <c r="B16" s="77" t="s">
        <v>534</v>
      </c>
      <c r="C16" s="95"/>
      <c r="D16" s="99"/>
      <c r="E16" s="100"/>
      <c r="F16" s="101"/>
      <c r="G16" s="102" t="n">
        <f aca="false">ROUND(F16*1.1,0)</f>
        <v>0</v>
      </c>
    </row>
    <row r="17" s="70" customFormat="true" ht="20.25" hidden="false" customHeight="false" outlineLevel="0" collapsed="false">
      <c r="A17" s="76" t="n">
        <v>507</v>
      </c>
      <c r="B17" s="77" t="s">
        <v>535</v>
      </c>
      <c r="C17" s="99" t="s">
        <v>585</v>
      </c>
      <c r="D17" s="99" t="n">
        <v>0.25</v>
      </c>
      <c r="E17" s="100" t="n">
        <v>77</v>
      </c>
      <c r="F17" s="101" t="n">
        <v>70</v>
      </c>
      <c r="G17" s="102" t="n">
        <f aca="false">ROUND(F17*1.1,0)</f>
        <v>77</v>
      </c>
    </row>
    <row r="18" s="70" customFormat="true" ht="20.25" hidden="false" customHeight="false" outlineLevel="0" collapsed="false">
      <c r="A18" s="76" t="n">
        <v>508</v>
      </c>
      <c r="B18" s="77" t="s">
        <v>536</v>
      </c>
      <c r="C18" s="96" t="s">
        <v>586</v>
      </c>
      <c r="D18" s="99" t="n">
        <v>0.25</v>
      </c>
      <c r="E18" s="100" t="n">
        <v>77</v>
      </c>
      <c r="F18" s="101" t="n">
        <v>70</v>
      </c>
      <c r="G18" s="102" t="n">
        <f aca="false">ROUND(F18*1.1,0)</f>
        <v>77</v>
      </c>
    </row>
    <row r="19" s="70" customFormat="true" ht="20.25" hidden="false" customHeight="false" outlineLevel="0" collapsed="false">
      <c r="A19" s="76" t="n">
        <v>509</v>
      </c>
      <c r="B19" s="77" t="s">
        <v>537</v>
      </c>
      <c r="C19" s="99" t="s">
        <v>587</v>
      </c>
      <c r="D19" s="99" t="n">
        <v>0.25</v>
      </c>
      <c r="E19" s="100" t="n">
        <v>77</v>
      </c>
      <c r="F19" s="101" t="n">
        <v>70</v>
      </c>
      <c r="G19" s="102" t="n">
        <f aca="false">ROUND(F19*1.1,0)</f>
        <v>77</v>
      </c>
    </row>
    <row r="20" s="70" customFormat="true" ht="20.25" hidden="false" customHeight="false" outlineLevel="0" collapsed="false">
      <c r="A20" s="76" t="n">
        <v>510</v>
      </c>
      <c r="B20" s="77" t="s">
        <v>538</v>
      </c>
      <c r="C20" s="99" t="s">
        <v>588</v>
      </c>
      <c r="D20" s="99" t="n">
        <v>0.5</v>
      </c>
      <c r="E20" s="100" t="n">
        <v>264</v>
      </c>
      <c r="F20" s="101" t="n">
        <v>240</v>
      </c>
      <c r="G20" s="102" t="n">
        <f aca="false">ROUND(F20*1.1,0)</f>
        <v>264</v>
      </c>
    </row>
    <row r="21" s="70" customFormat="true" ht="20.25" hidden="false" customHeight="false" outlineLevel="0" collapsed="false">
      <c r="A21" s="76" t="n">
        <v>511</v>
      </c>
      <c r="B21" s="77" t="s">
        <v>539</v>
      </c>
      <c r="C21" s="99" t="s">
        <v>589</v>
      </c>
      <c r="D21" s="99" t="n">
        <v>0.5</v>
      </c>
      <c r="E21" s="100" t="n">
        <v>264</v>
      </c>
      <c r="F21" s="101" t="n">
        <v>240</v>
      </c>
      <c r="G21" s="102" t="n">
        <f aca="false">ROUND(F21*1.1,0)</f>
        <v>264</v>
      </c>
    </row>
    <row r="22" s="70" customFormat="true" ht="20.25" hidden="false" customHeight="false" outlineLevel="0" collapsed="false">
      <c r="A22" s="76" t="n">
        <v>512</v>
      </c>
      <c r="B22" s="78" t="s">
        <v>540</v>
      </c>
      <c r="C22" s="103" t="s">
        <v>590</v>
      </c>
      <c r="D22" s="103" t="n">
        <v>2.5</v>
      </c>
      <c r="E22" s="100" t="n">
        <v>792</v>
      </c>
      <c r="F22" s="101" t="n">
        <v>720</v>
      </c>
      <c r="G22" s="102" t="n">
        <f aca="false">ROUND(F22*1.1,0)</f>
        <v>792</v>
      </c>
    </row>
    <row r="23" s="70" customFormat="true" ht="20.25" hidden="false" customHeight="false" outlineLevel="0" collapsed="false">
      <c r="A23" s="76" t="n">
        <v>513</v>
      </c>
      <c r="B23" s="78" t="s">
        <v>541</v>
      </c>
      <c r="C23" s="103" t="s">
        <v>590</v>
      </c>
      <c r="D23" s="103" t="n">
        <v>2.5</v>
      </c>
      <c r="E23" s="100" t="n">
        <v>704</v>
      </c>
      <c r="F23" s="101" t="n">
        <v>640</v>
      </c>
      <c r="G23" s="102" t="n">
        <f aca="false">ROUND(F23*1.1,0)</f>
        <v>704</v>
      </c>
    </row>
    <row r="24" s="70" customFormat="true" ht="20.25" hidden="false" customHeight="false" outlineLevel="0" collapsed="false">
      <c r="A24" s="76" t="n">
        <v>514</v>
      </c>
      <c r="B24" s="79" t="s">
        <v>542</v>
      </c>
      <c r="C24" s="103" t="s">
        <v>591</v>
      </c>
      <c r="D24" s="103" t="n">
        <v>3.75</v>
      </c>
      <c r="E24" s="100" t="n">
        <v>1870</v>
      </c>
      <c r="F24" s="101" t="n">
        <v>1700</v>
      </c>
      <c r="G24" s="102" t="n">
        <f aca="false">ROUND(F24*1.1,0)</f>
        <v>1870</v>
      </c>
    </row>
    <row r="25" s="70" customFormat="true" ht="20.25" hidden="false" customHeight="false" outlineLevel="0" collapsed="false">
      <c r="A25" s="76" t="n">
        <v>515</v>
      </c>
      <c r="B25" s="79" t="s">
        <v>543</v>
      </c>
      <c r="C25" s="103" t="s">
        <v>591</v>
      </c>
      <c r="D25" s="103" t="n">
        <v>3.75</v>
      </c>
      <c r="E25" s="100" t="n">
        <v>2002</v>
      </c>
      <c r="F25" s="101" t="n">
        <v>1820</v>
      </c>
      <c r="G25" s="102" t="n">
        <f aca="false">ROUND(F25*1.1,0)</f>
        <v>2002</v>
      </c>
    </row>
    <row r="26" s="70" customFormat="true" ht="20.25" hidden="false" customHeight="false" outlineLevel="0" collapsed="false">
      <c r="A26" s="76" t="n">
        <v>516</v>
      </c>
      <c r="B26" s="79" t="s">
        <v>544</v>
      </c>
      <c r="C26" s="103" t="s">
        <v>591</v>
      </c>
      <c r="D26" s="103" t="n">
        <v>3.75</v>
      </c>
      <c r="E26" s="100" t="n">
        <v>1672</v>
      </c>
      <c r="F26" s="101" t="n">
        <v>1520</v>
      </c>
      <c r="G26" s="102" t="n">
        <f aca="false">ROUND(F26*1.1,0)</f>
        <v>1672</v>
      </c>
    </row>
    <row r="27" s="70" customFormat="true" ht="20.25" hidden="false" customHeight="false" outlineLevel="0" collapsed="false">
      <c r="A27" s="76" t="n">
        <v>517</v>
      </c>
      <c r="B27" s="79" t="s">
        <v>545</v>
      </c>
      <c r="C27" s="103" t="s">
        <v>591</v>
      </c>
      <c r="D27" s="103" t="n">
        <v>3.75</v>
      </c>
      <c r="E27" s="100" t="n">
        <v>1815</v>
      </c>
      <c r="F27" s="101" t="n">
        <v>1650</v>
      </c>
      <c r="G27" s="102" t="n">
        <f aca="false">ROUND(F27*1.1,0)</f>
        <v>1815</v>
      </c>
    </row>
    <row r="28" s="70" customFormat="true" ht="20.25" hidden="false" customHeight="false" outlineLevel="0" collapsed="false">
      <c r="A28" s="76" t="n">
        <v>518</v>
      </c>
      <c r="B28" s="79" t="s">
        <v>546</v>
      </c>
      <c r="C28" s="103" t="s">
        <v>591</v>
      </c>
      <c r="D28" s="103" t="n">
        <v>3.75</v>
      </c>
      <c r="E28" s="100" t="n">
        <v>1331</v>
      </c>
      <c r="F28" s="101" t="n">
        <v>1210</v>
      </c>
      <c r="G28" s="102" t="n">
        <f aca="false">ROUND(F28*1.1,0)</f>
        <v>1331</v>
      </c>
    </row>
    <row r="29" s="70" customFormat="true" ht="20.25" hidden="false" customHeight="false" outlineLevel="0" collapsed="false">
      <c r="A29" s="76" t="n">
        <v>519</v>
      </c>
      <c r="B29" s="79" t="s">
        <v>547</v>
      </c>
      <c r="C29" s="99" t="s">
        <v>591</v>
      </c>
      <c r="D29" s="99" t="n">
        <v>3.75</v>
      </c>
      <c r="E29" s="100" t="n">
        <v>1892</v>
      </c>
      <c r="F29" s="101" t="n">
        <v>1720</v>
      </c>
      <c r="G29" s="102" t="n">
        <f aca="false">ROUND(F29*1.1,0)</f>
        <v>1892</v>
      </c>
    </row>
    <row r="30" s="70" customFormat="true" ht="20.25" hidden="false" customHeight="false" outlineLevel="0" collapsed="false">
      <c r="A30" s="76" t="n">
        <v>520</v>
      </c>
      <c r="B30" s="78" t="s">
        <v>548</v>
      </c>
      <c r="C30" s="99" t="s">
        <v>592</v>
      </c>
      <c r="D30" s="99" t="n">
        <v>0.5</v>
      </c>
      <c r="E30" s="100" t="n">
        <v>121</v>
      </c>
      <c r="F30" s="101" t="n">
        <v>110</v>
      </c>
      <c r="G30" s="102" t="n">
        <f aca="false">ROUND(F30*1.1,0)</f>
        <v>121</v>
      </c>
    </row>
    <row r="31" s="70" customFormat="true" ht="37.3" hidden="false" customHeight="false" outlineLevel="0" collapsed="false">
      <c r="A31" s="76" t="n">
        <v>521</v>
      </c>
      <c r="B31" s="78" t="s">
        <v>549</v>
      </c>
      <c r="C31" s="99" t="s">
        <v>593</v>
      </c>
      <c r="D31" s="99" t="n">
        <v>5.65</v>
      </c>
      <c r="E31" s="100" t="n">
        <v>1287</v>
      </c>
      <c r="F31" s="101" t="n">
        <v>1170</v>
      </c>
      <c r="G31" s="102" t="n">
        <f aca="false">ROUND(F31*1.1,0)</f>
        <v>1287</v>
      </c>
    </row>
    <row r="32" s="70" customFormat="true" ht="20.25" hidden="false" customHeight="false" outlineLevel="0" collapsed="false">
      <c r="A32" s="76" t="n">
        <v>522</v>
      </c>
      <c r="B32" s="79" t="s">
        <v>550</v>
      </c>
      <c r="C32" s="99" t="s">
        <v>594</v>
      </c>
      <c r="D32" s="99" t="n">
        <v>1</v>
      </c>
      <c r="E32" s="100" t="n">
        <v>528</v>
      </c>
      <c r="F32" s="101" t="n">
        <v>480</v>
      </c>
      <c r="G32" s="102" t="n">
        <f aca="false">ROUND(F32*1.1,0)</f>
        <v>528</v>
      </c>
    </row>
    <row r="33" s="70" customFormat="true" ht="20.25" hidden="false" customHeight="false" outlineLevel="0" collapsed="false">
      <c r="A33" s="76" t="n">
        <v>523</v>
      </c>
      <c r="B33" s="79" t="s">
        <v>551</v>
      </c>
      <c r="C33" s="99" t="s">
        <v>595</v>
      </c>
      <c r="D33" s="99" t="n">
        <v>0.5</v>
      </c>
      <c r="E33" s="100" t="n">
        <v>121</v>
      </c>
      <c r="F33" s="101" t="n">
        <v>110</v>
      </c>
      <c r="G33" s="102" t="n">
        <f aca="false">ROUND(F33*1.1,0)</f>
        <v>121</v>
      </c>
    </row>
    <row r="34" s="70" customFormat="true" ht="20.25" hidden="false" customHeight="false" outlineLevel="0" collapsed="false">
      <c r="A34" s="76" t="n">
        <v>524</v>
      </c>
      <c r="B34" s="73" t="s">
        <v>552</v>
      </c>
      <c r="C34" s="99" t="s">
        <v>596</v>
      </c>
      <c r="D34" s="99" t="n">
        <v>1</v>
      </c>
      <c r="E34" s="100" t="n">
        <v>396</v>
      </c>
      <c r="F34" s="101" t="n">
        <v>360</v>
      </c>
      <c r="G34" s="102" t="n">
        <f aca="false">ROUND(F34*1.1,0)</f>
        <v>396</v>
      </c>
    </row>
    <row r="35" s="70" customFormat="true" ht="20.25" hidden="false" customHeight="false" outlineLevel="0" collapsed="false">
      <c r="A35" s="76" t="n">
        <v>525</v>
      </c>
      <c r="B35" s="73" t="s">
        <v>553</v>
      </c>
      <c r="C35" s="99" t="s">
        <v>596</v>
      </c>
      <c r="D35" s="99" t="n">
        <v>1</v>
      </c>
      <c r="E35" s="100" t="n">
        <v>561</v>
      </c>
      <c r="F35" s="101" t="n">
        <v>510</v>
      </c>
      <c r="G35" s="102" t="n">
        <f aca="false">ROUND(F35*1.1,0)</f>
        <v>561</v>
      </c>
    </row>
    <row r="36" s="70" customFormat="true" ht="20.25" hidden="false" customHeight="false" outlineLevel="0" collapsed="false">
      <c r="A36" s="76" t="n">
        <v>526</v>
      </c>
      <c r="B36" s="73" t="s">
        <v>554</v>
      </c>
      <c r="C36" s="99" t="s">
        <v>596</v>
      </c>
      <c r="D36" s="99" t="n">
        <v>1</v>
      </c>
      <c r="E36" s="100" t="n">
        <v>726</v>
      </c>
      <c r="F36" s="101" t="n">
        <v>660</v>
      </c>
      <c r="G36" s="102" t="n">
        <f aca="false">ROUND(F36*1.1,0)</f>
        <v>726</v>
      </c>
    </row>
    <row r="37" s="70" customFormat="true" ht="20.25" hidden="false" customHeight="false" outlineLevel="0" collapsed="false">
      <c r="A37" s="76" t="n">
        <v>527</v>
      </c>
      <c r="B37" s="77" t="s">
        <v>555</v>
      </c>
      <c r="C37" s="99" t="s">
        <v>597</v>
      </c>
      <c r="D37" s="99" t="n">
        <v>0.1</v>
      </c>
      <c r="E37" s="100" t="n">
        <v>33</v>
      </c>
      <c r="F37" s="101" t="n">
        <v>30</v>
      </c>
      <c r="G37" s="102" t="n">
        <f aca="false">ROUND(F37*1.1,0)</f>
        <v>33</v>
      </c>
    </row>
    <row r="38" s="70" customFormat="true" ht="20.25" hidden="false" customHeight="false" outlineLevel="0" collapsed="false">
      <c r="A38" s="76" t="n">
        <v>528</v>
      </c>
      <c r="B38" s="79" t="s">
        <v>556</v>
      </c>
      <c r="C38" s="99" t="s">
        <v>598</v>
      </c>
      <c r="D38" s="99" t="n">
        <v>0.2</v>
      </c>
      <c r="E38" s="100" t="n">
        <v>55</v>
      </c>
      <c r="F38" s="101" t="n">
        <v>50</v>
      </c>
      <c r="G38" s="102" t="n">
        <f aca="false">ROUND(F38*1.1,0)</f>
        <v>55</v>
      </c>
    </row>
    <row r="39" s="70" customFormat="true" ht="30.75" hidden="false" customHeight="true" outlineLevel="0" collapsed="false">
      <c r="A39" s="76" t="n">
        <v>529</v>
      </c>
      <c r="B39" s="79" t="s">
        <v>557</v>
      </c>
      <c r="C39" s="99" t="s">
        <v>599</v>
      </c>
      <c r="D39" s="99" t="n">
        <v>1</v>
      </c>
      <c r="E39" s="100" t="n">
        <v>231</v>
      </c>
      <c r="F39" s="101" t="n">
        <v>210</v>
      </c>
      <c r="G39" s="102" t="n">
        <f aca="false">ROUND(F39*1.1,0)</f>
        <v>231</v>
      </c>
    </row>
    <row r="40" s="70" customFormat="true" ht="20.25" hidden="false" customHeight="false" outlineLevel="0" collapsed="false">
      <c r="A40" s="76" t="n">
        <v>530</v>
      </c>
      <c r="B40" s="27" t="s">
        <v>558</v>
      </c>
      <c r="C40" s="104" t="s">
        <v>600</v>
      </c>
      <c r="D40" s="99" t="n">
        <v>0.1</v>
      </c>
      <c r="E40" s="100" t="n">
        <v>33</v>
      </c>
      <c r="F40" s="101" t="n">
        <v>30</v>
      </c>
      <c r="G40" s="102" t="n">
        <f aca="false">ROUND(F40*1.1,0)</f>
        <v>33</v>
      </c>
    </row>
    <row r="41" s="70" customFormat="true" ht="20.25" hidden="false" customHeight="false" outlineLevel="0" collapsed="false">
      <c r="A41" s="76" t="n">
        <v>531</v>
      </c>
      <c r="B41" s="79" t="s">
        <v>559</v>
      </c>
      <c r="C41" s="99" t="s">
        <v>601</v>
      </c>
      <c r="D41" s="99" t="n">
        <v>0.9</v>
      </c>
      <c r="E41" s="100" t="n">
        <v>220</v>
      </c>
      <c r="F41" s="101" t="n">
        <v>200</v>
      </c>
      <c r="G41" s="102" t="n">
        <f aca="false">ROUND(F41*1.1,0)</f>
        <v>220</v>
      </c>
    </row>
    <row r="42" s="70" customFormat="true" ht="20.25" hidden="false" customHeight="false" outlineLevel="0" collapsed="false">
      <c r="A42" s="76" t="n">
        <v>532</v>
      </c>
      <c r="B42" s="80" t="s">
        <v>560</v>
      </c>
      <c r="C42" s="99" t="s">
        <v>602</v>
      </c>
      <c r="D42" s="99" t="n">
        <v>0.5</v>
      </c>
      <c r="E42" s="100" t="n">
        <v>121</v>
      </c>
      <c r="F42" s="101" t="n">
        <v>110</v>
      </c>
      <c r="G42" s="102" t="n">
        <f aca="false">ROUND(F42*1.1,0)</f>
        <v>121</v>
      </c>
    </row>
    <row r="43" s="70" customFormat="true" ht="37.3" hidden="false" customHeight="false" outlineLevel="0" collapsed="false">
      <c r="A43" s="76" t="n">
        <v>533</v>
      </c>
      <c r="B43" s="80" t="s">
        <v>561</v>
      </c>
      <c r="C43" s="99" t="s">
        <v>603</v>
      </c>
      <c r="D43" s="99" t="n">
        <v>1</v>
      </c>
      <c r="E43" s="100" t="n">
        <v>1342</v>
      </c>
      <c r="F43" s="101" t="n">
        <v>1220</v>
      </c>
      <c r="G43" s="102" t="n">
        <f aca="false">ROUND(F43*1.1,0)</f>
        <v>1342</v>
      </c>
    </row>
  </sheetData>
  <mergeCells count="15">
    <mergeCell ref="B1:D1"/>
    <mergeCell ref="B2:D2"/>
    <mergeCell ref="B3:D3"/>
    <mergeCell ref="B4:D4"/>
    <mergeCell ref="B5:D5"/>
    <mergeCell ref="A7:D7"/>
    <mergeCell ref="A8:D8"/>
    <mergeCell ref="A9:D9"/>
    <mergeCell ref="A10:D10"/>
    <mergeCell ref="A12:E12"/>
    <mergeCell ref="A15:A16"/>
    <mergeCell ref="C15:C16"/>
    <mergeCell ref="D15:D16"/>
    <mergeCell ref="E15:E16"/>
    <mergeCell ref="F15:F16"/>
  </mergeCells>
  <printOptions headings="false" gridLines="false" gridLinesSet="true" horizontalCentered="false" verticalCentered="false"/>
  <pageMargins left="0.315277777777778" right="0.315277777777778" top="0.551388888888889" bottom="0.354166666666667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G18"/>
  <sheetViews>
    <sheetView showFormulas="false" showGridLines="true" showRowColHeaders="true" showZeros="true" rightToLeft="false" tabSelected="false" showOutlineSymbols="true" defaultGridColor="true" view="normal" topLeftCell="A10" colorId="64" zoomScale="100" zoomScaleNormal="100" zoomScalePageLayoutView="100" workbookViewId="0">
      <selection pane="topLeft" activeCell="B15" activeCellId="0" sqref="B15"/>
    </sheetView>
  </sheetViews>
  <sheetFormatPr defaultColWidth="8.6796875" defaultRowHeight="15" zeroHeight="false" outlineLevelRow="0" outlineLevelCol="0"/>
  <cols>
    <col collapsed="false" customWidth="true" hidden="false" outlineLevel="0" max="1" min="1" style="4" width="7.86"/>
    <col collapsed="false" customWidth="true" hidden="false" outlineLevel="0" max="2" min="2" style="6" width="50.29"/>
    <col collapsed="false" customWidth="true" hidden="false" outlineLevel="0" max="3" min="3" style="6" width="44.57"/>
    <col collapsed="false" customWidth="true" hidden="false" outlineLevel="0" max="4" min="4" style="6" width="31.86"/>
    <col collapsed="false" customWidth="true" hidden="true" outlineLevel="0" max="5" min="5" style="105" width="13.71"/>
    <col collapsed="false" customWidth="true" hidden="true" outlineLevel="0" max="6" min="6" style="6" width="11.53"/>
  </cols>
  <sheetData>
    <row r="2" customFormat="false" ht="19.7" hidden="false" customHeight="false" outlineLevel="0" collapsed="false">
      <c r="B2" s="1"/>
      <c r="C2" s="1"/>
      <c r="D2" s="106"/>
    </row>
    <row r="3" s="1" customFormat="true" ht="19.7" hidden="false" customHeight="false" outlineLevel="0" collapsed="false">
      <c r="B3" s="87" t="s">
        <v>604</v>
      </c>
      <c r="C3" s="87"/>
      <c r="D3" s="87"/>
      <c r="E3" s="107"/>
      <c r="F3" s="86"/>
      <c r="G3" s="108"/>
    </row>
    <row r="4" s="1" customFormat="true" ht="42" hidden="false" customHeight="true" outlineLevel="0" collapsed="false">
      <c r="B4" s="3" t="s">
        <v>605</v>
      </c>
      <c r="C4" s="3"/>
      <c r="D4" s="3"/>
      <c r="E4" s="85"/>
      <c r="F4" s="86"/>
      <c r="G4" s="108"/>
    </row>
    <row r="5" customFormat="false" ht="19.7" hidden="false" customHeight="false" outlineLevel="0" collapsed="false">
      <c r="B5" s="8" t="s">
        <v>606</v>
      </c>
      <c r="C5" s="8"/>
      <c r="D5" s="8"/>
      <c r="E5" s="109"/>
      <c r="F5" s="110"/>
      <c r="G5" s="111"/>
    </row>
    <row r="6" customFormat="false" ht="29.25" hidden="false" customHeight="true" outlineLevel="0" collapsed="false">
      <c r="B6" s="8" t="s">
        <v>607</v>
      </c>
      <c r="C6" s="8"/>
      <c r="D6" s="8"/>
      <c r="E6" s="109"/>
      <c r="F6" s="110"/>
      <c r="G6" s="111"/>
    </row>
    <row r="7" customFormat="false" ht="36" hidden="false" customHeight="true" outlineLevel="0" collapsed="false">
      <c r="B7" s="7" t="s">
        <v>608</v>
      </c>
      <c r="C7" s="7"/>
      <c r="D7" s="7"/>
      <c r="E7" s="112"/>
      <c r="F7" s="110"/>
      <c r="G7" s="111"/>
    </row>
    <row r="8" customFormat="false" ht="45.75" hidden="false" customHeight="true" outlineLevel="0" collapsed="false">
      <c r="C8" s="1" t="s">
        <v>571</v>
      </c>
      <c r="D8" s="92" t="s">
        <v>572</v>
      </c>
      <c r="E8" s="109"/>
      <c r="F8" s="110"/>
      <c r="G8" s="111"/>
    </row>
    <row r="10" customFormat="false" ht="18" hidden="false" customHeight="true" outlineLevel="0" collapsed="false"/>
    <row r="11" s="1" customFormat="true" ht="55.5" hidden="false" customHeight="true" outlineLevel="0" collapsed="false">
      <c r="A11" s="113" t="s">
        <v>573</v>
      </c>
      <c r="B11" s="113"/>
      <c r="C11" s="113"/>
      <c r="D11" s="113"/>
      <c r="E11" s="5"/>
    </row>
    <row r="12" s="1" customFormat="true" ht="20.25" hidden="false" customHeight="true" outlineLevel="0" collapsed="false">
      <c r="A12" s="9" t="s">
        <v>609</v>
      </c>
      <c r="B12" s="9"/>
      <c r="C12" s="9"/>
      <c r="D12" s="9"/>
      <c r="E12" s="5"/>
    </row>
    <row r="13" s="1" customFormat="true" ht="19.7" hidden="false" customHeight="false" outlineLevel="0" collapsed="false">
      <c r="A13" s="3" t="s">
        <v>610</v>
      </c>
      <c r="B13" s="3"/>
      <c r="C13" s="3"/>
      <c r="D13" s="3"/>
      <c r="E13" s="5"/>
    </row>
    <row r="14" s="1" customFormat="true" ht="6.75" hidden="false" customHeight="true" outlineLevel="0" collapsed="false">
      <c r="A14" s="8"/>
      <c r="B14" s="8"/>
      <c r="C14" s="8"/>
      <c r="D14" s="87"/>
      <c r="E14" s="5"/>
    </row>
    <row r="15" s="1" customFormat="true" ht="55.2" hidden="false" customHeight="true" outlineLevel="0" collapsed="false">
      <c r="A15" s="114" t="s">
        <v>8</v>
      </c>
      <c r="B15" s="11" t="s">
        <v>611</v>
      </c>
      <c r="C15" s="11"/>
      <c r="D15" s="115" t="s">
        <v>612</v>
      </c>
      <c r="E15" s="5"/>
    </row>
    <row r="16" customFormat="false" ht="42.75" hidden="false" customHeight="true" outlineLevel="0" collapsed="false">
      <c r="A16" s="81" t="n">
        <v>1</v>
      </c>
      <c r="B16" s="116" t="s">
        <v>563</v>
      </c>
      <c r="C16" s="116"/>
      <c r="D16" s="117" t="n">
        <v>1180</v>
      </c>
      <c r="E16" s="118" t="n">
        <f aca="false">1080/1.2*1.07*1.22</f>
        <v>1174.86</v>
      </c>
    </row>
    <row r="17" customFormat="false" ht="29.25" hidden="false" customHeight="true" outlineLevel="0" collapsed="false">
      <c r="A17" s="49" t="n">
        <v>2</v>
      </c>
      <c r="B17" s="18" t="s">
        <v>564</v>
      </c>
      <c r="C17" s="18"/>
      <c r="D17" s="119" t="n">
        <v>1960</v>
      </c>
      <c r="E17" s="118" t="n">
        <f aca="false">1800/1.2*1.07*1.22</f>
        <v>1958.1</v>
      </c>
    </row>
    <row r="18" customFormat="false" ht="51" hidden="false" customHeight="true" outlineLevel="0" collapsed="false">
      <c r="A18" s="83" t="n">
        <v>3</v>
      </c>
      <c r="B18" s="120" t="s">
        <v>565</v>
      </c>
      <c r="C18" s="120"/>
      <c r="D18" s="121" t="n">
        <v>1570</v>
      </c>
      <c r="E18" s="118" t="n">
        <f aca="false">1440/1.2*1.07*1.22</f>
        <v>1566.48</v>
      </c>
    </row>
  </sheetData>
  <mergeCells count="13">
    <mergeCell ref="B3:D3"/>
    <mergeCell ref="B4:D4"/>
    <mergeCell ref="B5:D5"/>
    <mergeCell ref="B6:D6"/>
    <mergeCell ref="B7:D7"/>
    <mergeCell ref="A11:D11"/>
    <mergeCell ref="A12:D12"/>
    <mergeCell ref="A13:D13"/>
    <mergeCell ref="A14:B14"/>
    <mergeCell ref="B15:C15"/>
    <mergeCell ref="B16:C16"/>
    <mergeCell ref="B17:C17"/>
    <mergeCell ref="B18:C18"/>
  </mergeCells>
  <printOptions headings="false" gridLines="false" gridLinesSet="true" horizontalCentered="false" verticalCentered="false"/>
  <pageMargins left="0.315277777777778" right="0.118055555555556" top="0.551388888888889" bottom="0.354166666666667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:creator>User</dc:creator>
  <dc:description/>
  <dc:language>ru-RU</dc:language>
  <cp:lastModifiedBy>Олег</cp:lastModifiedBy>
  <cp:lastPrinted>2025-12-25T10:36:51Z</cp:lastPrinted>
  <dcterms:modified xsi:type="dcterms:W3CDTF">2026-03-02T06:29:27Z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